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updateLinks="never" codeName="ThisWorkbook" defaultThemeVersion="124226"/>
  <bookViews>
    <workbookView xWindow="180" yWindow="-180" windowWidth="10320" windowHeight="9120" activeTab="1"/>
  </bookViews>
  <sheets>
    <sheet name="教科情報" sheetId="4" r:id="rId1"/>
    <sheet name="table" sheetId="1" r:id="rId2"/>
    <sheet name="時間割" sheetId="2" r:id="rId3"/>
    <sheet name="選択" sheetId="3" r:id="rId4"/>
  </sheets>
  <calcPr calcId="125725"/>
</workbook>
</file>

<file path=xl/calcChain.xml><?xml version="1.0" encoding="utf-8"?>
<calcChain xmlns="http://schemas.openxmlformats.org/spreadsheetml/2006/main">
  <c r="J8" i="1"/>
  <c r="I8"/>
  <c r="H8"/>
  <c r="G8"/>
  <c r="F8"/>
  <c r="E8"/>
  <c r="EB37"/>
  <c r="EA37"/>
  <c r="DZ37"/>
  <c r="DY37"/>
  <c r="DX37"/>
  <c r="DW37"/>
  <c r="DV37"/>
  <c r="EB36"/>
  <c r="EA36"/>
  <c r="DZ36"/>
  <c r="DY36"/>
  <c r="DX36"/>
  <c r="DW36"/>
  <c r="DV36"/>
  <c r="EB35"/>
  <c r="EA35"/>
  <c r="DZ35"/>
  <c r="DY35"/>
  <c r="DX35"/>
  <c r="DW35"/>
  <c r="DV35"/>
  <c r="EB34"/>
  <c r="EA34"/>
  <c r="DZ34"/>
  <c r="DY34"/>
  <c r="DX34"/>
  <c r="DW34"/>
  <c r="DV34"/>
  <c r="EB33"/>
  <c r="EA33"/>
  <c r="DZ33"/>
  <c r="DY33"/>
  <c r="DX33"/>
  <c r="DW33"/>
  <c r="DV33"/>
  <c r="EB32"/>
  <c r="EA32"/>
  <c r="DZ32"/>
  <c r="DY32"/>
  <c r="DX32"/>
  <c r="DW32"/>
  <c r="DV32"/>
  <c r="EB31"/>
  <c r="EA31"/>
  <c r="DZ31"/>
  <c r="DY31"/>
  <c r="DX31"/>
  <c r="DW31"/>
  <c r="DV31"/>
  <c r="EB30"/>
  <c r="EA30"/>
  <c r="DZ30"/>
  <c r="DY30"/>
  <c r="DX30"/>
  <c r="DW30"/>
  <c r="DV30"/>
  <c r="EB29"/>
  <c r="EA29"/>
  <c r="DZ29"/>
  <c r="DY29"/>
  <c r="DX29"/>
  <c r="DW29"/>
  <c r="DV29"/>
  <c r="EB28"/>
  <c r="EA28"/>
  <c r="DZ28"/>
  <c r="DY28"/>
  <c r="DX28"/>
  <c r="DW28"/>
  <c r="DV28"/>
  <c r="EB27"/>
  <c r="EA27"/>
  <c r="DZ27"/>
  <c r="DY27"/>
  <c r="DX27"/>
  <c r="DW27"/>
  <c r="DV27"/>
  <c r="EB26"/>
  <c r="EA26"/>
  <c r="DZ26"/>
  <c r="DY26"/>
  <c r="DX26"/>
  <c r="DW26"/>
  <c r="DV26"/>
  <c r="EB25"/>
  <c r="EA25"/>
  <c r="DZ25"/>
  <c r="DY25"/>
  <c r="DX25"/>
  <c r="DW25"/>
  <c r="DV25"/>
  <c r="EB24"/>
  <c r="EA24"/>
  <c r="DZ24"/>
  <c r="DY24"/>
  <c r="DX24"/>
  <c r="DW24"/>
  <c r="DV24"/>
  <c r="EB23"/>
  <c r="EA23"/>
  <c r="DZ23"/>
  <c r="DY23"/>
  <c r="DX23"/>
  <c r="DW23"/>
  <c r="DV23"/>
  <c r="EB22"/>
  <c r="EA22"/>
  <c r="DZ22"/>
  <c r="DY22"/>
  <c r="DX22"/>
  <c r="DW22"/>
  <c r="DV22"/>
  <c r="EB21"/>
  <c r="EA21"/>
  <c r="DZ21"/>
  <c r="DY21"/>
  <c r="DX21"/>
  <c r="DW21"/>
  <c r="DV21"/>
  <c r="EB20"/>
  <c r="EA20"/>
  <c r="DZ20"/>
  <c r="DY20"/>
  <c r="DX20"/>
  <c r="DW20"/>
  <c r="DV20"/>
  <c r="EB19"/>
  <c r="EA19"/>
  <c r="DZ19"/>
  <c r="DY19"/>
  <c r="DX19"/>
  <c r="DW19"/>
  <c r="DV19"/>
  <c r="EB18"/>
  <c r="EA18"/>
  <c r="DZ18"/>
  <c r="DY18"/>
  <c r="DX18"/>
  <c r="DW18"/>
  <c r="DV18"/>
  <c r="EB17"/>
  <c r="EA17"/>
  <c r="DZ17"/>
  <c r="DY17"/>
  <c r="DX17"/>
  <c r="DW17"/>
  <c r="DV17"/>
  <c r="EB16"/>
  <c r="EA16"/>
  <c r="DZ16"/>
  <c r="DY16"/>
  <c r="DX16"/>
  <c r="DW16"/>
  <c r="DV16"/>
  <c r="EB15"/>
  <c r="EA15"/>
  <c r="DZ15"/>
  <c r="DY15"/>
  <c r="DX15"/>
  <c r="DW15"/>
  <c r="DV15"/>
  <c r="EB14"/>
  <c r="EA14"/>
  <c r="DZ14"/>
  <c r="DY14"/>
  <c r="DX14"/>
  <c r="DW14"/>
  <c r="DV14"/>
  <c r="EB13"/>
  <c r="EA13"/>
  <c r="DZ13"/>
  <c r="DY13"/>
  <c r="DX13"/>
  <c r="DW13"/>
  <c r="DV13"/>
  <c r="EB12"/>
  <c r="EA12"/>
  <c r="DZ12"/>
  <c r="DY12"/>
  <c r="DX12"/>
  <c r="DW12"/>
  <c r="DV12"/>
  <c r="EB11"/>
  <c r="EA11"/>
  <c r="DZ11"/>
  <c r="DY11"/>
  <c r="DX11"/>
  <c r="DW11"/>
  <c r="DV11"/>
  <c r="EB10"/>
  <c r="EA10"/>
  <c r="DZ10"/>
  <c r="DY10"/>
  <c r="DX10"/>
  <c r="DW10"/>
  <c r="DV10"/>
  <c r="EB9"/>
  <c r="EA9"/>
  <c r="DZ9"/>
  <c r="DY9"/>
  <c r="DX9"/>
  <c r="DW9"/>
  <c r="DV9"/>
  <c r="EB8"/>
  <c r="EA8"/>
  <c r="DZ8"/>
  <c r="DY8"/>
  <c r="DX8"/>
  <c r="DW8"/>
  <c r="DV8"/>
  <c r="EB7"/>
  <c r="EA7"/>
  <c r="DZ7"/>
  <c r="DY7"/>
  <c r="DX7"/>
  <c r="DW7"/>
  <c r="DV7"/>
  <c r="DQ37"/>
  <c r="DP37"/>
  <c r="DO37"/>
  <c r="DN37"/>
  <c r="DM37"/>
  <c r="DL37"/>
  <c r="DK37"/>
  <c r="DQ36"/>
  <c r="DP36"/>
  <c r="DO36"/>
  <c r="DN36"/>
  <c r="DM36"/>
  <c r="DL36"/>
  <c r="DK36"/>
  <c r="DQ35"/>
  <c r="DP35"/>
  <c r="DO35"/>
  <c r="DN35"/>
  <c r="DM35"/>
  <c r="DL35"/>
  <c r="DK35"/>
  <c r="DQ34"/>
  <c r="DP34"/>
  <c r="DO34"/>
  <c r="DN34"/>
  <c r="DM34"/>
  <c r="DL34"/>
  <c r="DK34"/>
  <c r="DQ33"/>
  <c r="DP33"/>
  <c r="DO33"/>
  <c r="DN33"/>
  <c r="DM33"/>
  <c r="DL33"/>
  <c r="DK33"/>
  <c r="DQ32"/>
  <c r="DP32"/>
  <c r="DO32"/>
  <c r="DN32"/>
  <c r="DM32"/>
  <c r="DL32"/>
  <c r="DK32"/>
  <c r="DQ31"/>
  <c r="DP31"/>
  <c r="DO31"/>
  <c r="DN31"/>
  <c r="DM31"/>
  <c r="DL31"/>
  <c r="DK31"/>
  <c r="DQ30"/>
  <c r="DP30"/>
  <c r="DO30"/>
  <c r="DN30"/>
  <c r="DM30"/>
  <c r="DL30"/>
  <c r="DK30"/>
  <c r="DQ29"/>
  <c r="DP29"/>
  <c r="DO29"/>
  <c r="DN29"/>
  <c r="DM29"/>
  <c r="DL29"/>
  <c r="DK29"/>
  <c r="DQ28"/>
  <c r="DP28"/>
  <c r="DO28"/>
  <c r="DN28"/>
  <c r="DM28"/>
  <c r="DL28"/>
  <c r="DK28"/>
  <c r="DQ27"/>
  <c r="DP27"/>
  <c r="DO27"/>
  <c r="DN27"/>
  <c r="DM27"/>
  <c r="DL27"/>
  <c r="DK27"/>
  <c r="DQ26"/>
  <c r="DP26"/>
  <c r="DO26"/>
  <c r="DN26"/>
  <c r="DM26"/>
  <c r="DL26"/>
  <c r="DK26"/>
  <c r="DQ25"/>
  <c r="DP25"/>
  <c r="DO25"/>
  <c r="DN25"/>
  <c r="DM25"/>
  <c r="DL25"/>
  <c r="DK25"/>
  <c r="DQ24"/>
  <c r="DP24"/>
  <c r="DO24"/>
  <c r="DN24"/>
  <c r="DM24"/>
  <c r="DL24"/>
  <c r="DK24"/>
  <c r="DQ23"/>
  <c r="DP23"/>
  <c r="DO23"/>
  <c r="DN23"/>
  <c r="DM23"/>
  <c r="DL23"/>
  <c r="DK23"/>
  <c r="DQ22"/>
  <c r="DP22"/>
  <c r="DO22"/>
  <c r="DN22"/>
  <c r="DM22"/>
  <c r="DL22"/>
  <c r="DK22"/>
  <c r="DQ21"/>
  <c r="DP21"/>
  <c r="DO21"/>
  <c r="DN21"/>
  <c r="DM21"/>
  <c r="DL21"/>
  <c r="DK21"/>
  <c r="DQ20"/>
  <c r="DP20"/>
  <c r="DO20"/>
  <c r="DN20"/>
  <c r="DM20"/>
  <c r="DL20"/>
  <c r="DK20"/>
  <c r="DQ19"/>
  <c r="DP19"/>
  <c r="DO19"/>
  <c r="DN19"/>
  <c r="DM19"/>
  <c r="DL19"/>
  <c r="DK19"/>
  <c r="DQ18"/>
  <c r="DP18"/>
  <c r="DO18"/>
  <c r="DN18"/>
  <c r="DM18"/>
  <c r="DL18"/>
  <c r="DK18"/>
  <c r="DQ17"/>
  <c r="DP17"/>
  <c r="DO17"/>
  <c r="DN17"/>
  <c r="DM17"/>
  <c r="DL17"/>
  <c r="DK17"/>
  <c r="DQ16"/>
  <c r="DP16"/>
  <c r="DO16"/>
  <c r="DN16"/>
  <c r="DM16"/>
  <c r="DL16"/>
  <c r="DK16"/>
  <c r="DQ15"/>
  <c r="DP15"/>
  <c r="DO15"/>
  <c r="DN15"/>
  <c r="DM15"/>
  <c r="DL15"/>
  <c r="DK15"/>
  <c r="DQ14"/>
  <c r="DP14"/>
  <c r="DO14"/>
  <c r="DN14"/>
  <c r="DM14"/>
  <c r="DL14"/>
  <c r="DK14"/>
  <c r="DQ13"/>
  <c r="DP13"/>
  <c r="DO13"/>
  <c r="DN13"/>
  <c r="DM13"/>
  <c r="DL13"/>
  <c r="DK13"/>
  <c r="DQ12"/>
  <c r="DP12"/>
  <c r="DO12"/>
  <c r="DN12"/>
  <c r="DM12"/>
  <c r="DL12"/>
  <c r="DK12"/>
  <c r="DQ11"/>
  <c r="DP11"/>
  <c r="DO11"/>
  <c r="DN11"/>
  <c r="DM11"/>
  <c r="DL11"/>
  <c r="DK11"/>
  <c r="DQ10"/>
  <c r="DP10"/>
  <c r="DO10"/>
  <c r="DN10"/>
  <c r="DM10"/>
  <c r="DL10"/>
  <c r="DK10"/>
  <c r="DQ9"/>
  <c r="DP9"/>
  <c r="DO9"/>
  <c r="DN9"/>
  <c r="DM9"/>
  <c r="DL9"/>
  <c r="DK9"/>
  <c r="DQ8"/>
  <c r="DP8"/>
  <c r="DO8"/>
  <c r="DN8"/>
  <c r="DM8"/>
  <c r="DL8"/>
  <c r="DK8"/>
  <c r="DQ7"/>
  <c r="DP7"/>
  <c r="DO7"/>
  <c r="DN7"/>
  <c r="DM7"/>
  <c r="DL7"/>
  <c r="DK7"/>
  <c r="DF37"/>
  <c r="DE37"/>
  <c r="DD37"/>
  <c r="DC37"/>
  <c r="DB37"/>
  <c r="DA37"/>
  <c r="CZ37"/>
  <c r="DF36"/>
  <c r="DE36"/>
  <c r="DD36"/>
  <c r="DC36"/>
  <c r="DB36"/>
  <c r="DA36"/>
  <c r="CZ36"/>
  <c r="DF35"/>
  <c r="DE35"/>
  <c r="DD35"/>
  <c r="DC35"/>
  <c r="DB35"/>
  <c r="DA35"/>
  <c r="CZ35"/>
  <c r="DF34"/>
  <c r="DE34"/>
  <c r="DD34"/>
  <c r="DC34"/>
  <c r="DB34"/>
  <c r="DA34"/>
  <c r="CZ34"/>
  <c r="DF33"/>
  <c r="DE33"/>
  <c r="DD33"/>
  <c r="DC33"/>
  <c r="DB33"/>
  <c r="DA33"/>
  <c r="CZ33"/>
  <c r="DF32"/>
  <c r="DE32"/>
  <c r="DD32"/>
  <c r="DC32"/>
  <c r="DB32"/>
  <c r="DA32"/>
  <c r="CZ32"/>
  <c r="DF31"/>
  <c r="DE31"/>
  <c r="DD31"/>
  <c r="DC31"/>
  <c r="DB31"/>
  <c r="DA31"/>
  <c r="CZ31"/>
  <c r="DF30"/>
  <c r="DE30"/>
  <c r="DD30"/>
  <c r="DC30"/>
  <c r="DB30"/>
  <c r="DA30"/>
  <c r="CZ30"/>
  <c r="DF29"/>
  <c r="DE29"/>
  <c r="DD29"/>
  <c r="DC29"/>
  <c r="DB29"/>
  <c r="DA29"/>
  <c r="CZ29"/>
  <c r="DF28"/>
  <c r="DE28"/>
  <c r="DD28"/>
  <c r="DC28"/>
  <c r="DB28"/>
  <c r="DA28"/>
  <c r="CZ28"/>
  <c r="DF27"/>
  <c r="DE27"/>
  <c r="DD27"/>
  <c r="DC27"/>
  <c r="DB27"/>
  <c r="DA27"/>
  <c r="CZ27"/>
  <c r="DF26"/>
  <c r="DE26"/>
  <c r="DD26"/>
  <c r="DC26"/>
  <c r="DB26"/>
  <c r="DA26"/>
  <c r="CZ26"/>
  <c r="DF25"/>
  <c r="DE25"/>
  <c r="DD25"/>
  <c r="DC25"/>
  <c r="DB25"/>
  <c r="DA25"/>
  <c r="CZ25"/>
  <c r="DF24"/>
  <c r="DE24"/>
  <c r="DD24"/>
  <c r="DC24"/>
  <c r="DB24"/>
  <c r="DA24"/>
  <c r="CZ24"/>
  <c r="DF23"/>
  <c r="DE23"/>
  <c r="DD23"/>
  <c r="DC23"/>
  <c r="DB23"/>
  <c r="DA23"/>
  <c r="CZ23"/>
  <c r="DF22"/>
  <c r="DE22"/>
  <c r="DD22"/>
  <c r="DC22"/>
  <c r="DB22"/>
  <c r="DA22"/>
  <c r="CZ22"/>
  <c r="DF21"/>
  <c r="DE21"/>
  <c r="DD21"/>
  <c r="DC21"/>
  <c r="DB21"/>
  <c r="DA21"/>
  <c r="CZ21"/>
  <c r="DF20"/>
  <c r="DE20"/>
  <c r="DD20"/>
  <c r="DC20"/>
  <c r="DB20"/>
  <c r="DA20"/>
  <c r="CZ20"/>
  <c r="DF19"/>
  <c r="DE19"/>
  <c r="DD19"/>
  <c r="DC19"/>
  <c r="DB19"/>
  <c r="DA19"/>
  <c r="CZ19"/>
  <c r="DF18"/>
  <c r="DE18"/>
  <c r="DD18"/>
  <c r="DC18"/>
  <c r="DB18"/>
  <c r="DA18"/>
  <c r="CZ18"/>
  <c r="DF17"/>
  <c r="DE17"/>
  <c r="DD17"/>
  <c r="DC17"/>
  <c r="DB17"/>
  <c r="DA17"/>
  <c r="CZ17"/>
  <c r="DF16"/>
  <c r="DE16"/>
  <c r="DD16"/>
  <c r="DC16"/>
  <c r="DB16"/>
  <c r="DA16"/>
  <c r="CZ16"/>
  <c r="DF15"/>
  <c r="DE15"/>
  <c r="DD15"/>
  <c r="DC15"/>
  <c r="DB15"/>
  <c r="DA15"/>
  <c r="CZ15"/>
  <c r="DF14"/>
  <c r="DE14"/>
  <c r="DD14"/>
  <c r="DC14"/>
  <c r="DB14"/>
  <c r="DA14"/>
  <c r="CZ14"/>
  <c r="DF13"/>
  <c r="DE13"/>
  <c r="DD13"/>
  <c r="DC13"/>
  <c r="DB13"/>
  <c r="DA13"/>
  <c r="CZ13"/>
  <c r="DF12"/>
  <c r="DE12"/>
  <c r="DD12"/>
  <c r="DC12"/>
  <c r="DB12"/>
  <c r="DA12"/>
  <c r="CZ12"/>
  <c r="DF11"/>
  <c r="DE11"/>
  <c r="DD11"/>
  <c r="DC11"/>
  <c r="DB11"/>
  <c r="DA11"/>
  <c r="CZ11"/>
  <c r="DF10"/>
  <c r="DE10"/>
  <c r="DD10"/>
  <c r="DC10"/>
  <c r="DB10"/>
  <c r="DA10"/>
  <c r="CZ10"/>
  <c r="DF9"/>
  <c r="DE9"/>
  <c r="DD9"/>
  <c r="DC9"/>
  <c r="DB9"/>
  <c r="DA9"/>
  <c r="CZ9"/>
  <c r="DF8"/>
  <c r="DE8"/>
  <c r="DD8"/>
  <c r="DC8"/>
  <c r="DB8"/>
  <c r="DA8"/>
  <c r="CZ8"/>
  <c r="DF7"/>
  <c r="DE7"/>
  <c r="DD7"/>
  <c r="DC7"/>
  <c r="DB7"/>
  <c r="DA7"/>
  <c r="CZ7"/>
  <c r="CU37"/>
  <c r="CT37"/>
  <c r="CS37"/>
  <c r="CR37"/>
  <c r="CQ37"/>
  <c r="CP37"/>
  <c r="CO37"/>
  <c r="CU36"/>
  <c r="CT36"/>
  <c r="CS36"/>
  <c r="CR36"/>
  <c r="CQ36"/>
  <c r="CP36"/>
  <c r="CO36"/>
  <c r="CU35"/>
  <c r="CT35"/>
  <c r="CS35"/>
  <c r="CR35"/>
  <c r="CQ35"/>
  <c r="CP35"/>
  <c r="CO35"/>
  <c r="CU34"/>
  <c r="CT34"/>
  <c r="CS34"/>
  <c r="CR34"/>
  <c r="CQ34"/>
  <c r="CP34"/>
  <c r="CO34"/>
  <c r="CU33"/>
  <c r="CT33"/>
  <c r="CS33"/>
  <c r="CR33"/>
  <c r="CQ33"/>
  <c r="CP33"/>
  <c r="CO33"/>
  <c r="CU32"/>
  <c r="CT32"/>
  <c r="CS32"/>
  <c r="CR32"/>
  <c r="CQ32"/>
  <c r="CP32"/>
  <c r="CO32"/>
  <c r="CU31"/>
  <c r="CT31"/>
  <c r="CS31"/>
  <c r="CR31"/>
  <c r="CQ31"/>
  <c r="CP31"/>
  <c r="CO31"/>
  <c r="CU30"/>
  <c r="CT30"/>
  <c r="CS30"/>
  <c r="CR30"/>
  <c r="CQ30"/>
  <c r="CP30"/>
  <c r="CO30"/>
  <c r="CU29"/>
  <c r="CT29"/>
  <c r="CS29"/>
  <c r="CR29"/>
  <c r="CQ29"/>
  <c r="CP29"/>
  <c r="CO29"/>
  <c r="CU28"/>
  <c r="CT28"/>
  <c r="CS28"/>
  <c r="CR28"/>
  <c r="CQ28"/>
  <c r="CP28"/>
  <c r="CO28"/>
  <c r="CU27"/>
  <c r="CT27"/>
  <c r="CS27"/>
  <c r="CR27"/>
  <c r="CQ27"/>
  <c r="CP27"/>
  <c r="CO27"/>
  <c r="CU26"/>
  <c r="CT26"/>
  <c r="CS26"/>
  <c r="CR26"/>
  <c r="CQ26"/>
  <c r="CP26"/>
  <c r="CO26"/>
  <c r="CU25"/>
  <c r="CT25"/>
  <c r="CS25"/>
  <c r="CR25"/>
  <c r="CQ25"/>
  <c r="CP25"/>
  <c r="CO25"/>
  <c r="CU24"/>
  <c r="CT24"/>
  <c r="CS24"/>
  <c r="CR24"/>
  <c r="CQ24"/>
  <c r="CP24"/>
  <c r="CO24"/>
  <c r="CU23"/>
  <c r="CT23"/>
  <c r="CS23"/>
  <c r="CR23"/>
  <c r="CQ23"/>
  <c r="CP23"/>
  <c r="CO23"/>
  <c r="CU22"/>
  <c r="CT22"/>
  <c r="CS22"/>
  <c r="CR22"/>
  <c r="CQ22"/>
  <c r="CP22"/>
  <c r="CO22"/>
  <c r="CU21"/>
  <c r="CT21"/>
  <c r="CS21"/>
  <c r="CR21"/>
  <c r="CQ21"/>
  <c r="CP21"/>
  <c r="CO21"/>
  <c r="CU20"/>
  <c r="CT20"/>
  <c r="CS20"/>
  <c r="CR20"/>
  <c r="CQ20"/>
  <c r="CP20"/>
  <c r="CO20"/>
  <c r="CU19"/>
  <c r="CT19"/>
  <c r="CS19"/>
  <c r="CR19"/>
  <c r="CQ19"/>
  <c r="CP19"/>
  <c r="CO19"/>
  <c r="CU18"/>
  <c r="CT18"/>
  <c r="CS18"/>
  <c r="CR18"/>
  <c r="CQ18"/>
  <c r="CP18"/>
  <c r="CO18"/>
  <c r="CU17"/>
  <c r="CT17"/>
  <c r="CS17"/>
  <c r="CR17"/>
  <c r="CQ17"/>
  <c r="CP17"/>
  <c r="CO17"/>
  <c r="CU16"/>
  <c r="CT16"/>
  <c r="CS16"/>
  <c r="CR16"/>
  <c r="CQ16"/>
  <c r="CP16"/>
  <c r="CO16"/>
  <c r="CU15"/>
  <c r="CT15"/>
  <c r="CS15"/>
  <c r="CR15"/>
  <c r="CQ15"/>
  <c r="CP15"/>
  <c r="CO15"/>
  <c r="CU14"/>
  <c r="CT14"/>
  <c r="CS14"/>
  <c r="CR14"/>
  <c r="CQ14"/>
  <c r="CP14"/>
  <c r="CO14"/>
  <c r="CU13"/>
  <c r="CT13"/>
  <c r="CS13"/>
  <c r="CR13"/>
  <c r="CQ13"/>
  <c r="CP13"/>
  <c r="CO13"/>
  <c r="CU12"/>
  <c r="CT12"/>
  <c r="CS12"/>
  <c r="CR12"/>
  <c r="CQ12"/>
  <c r="CP12"/>
  <c r="CO12"/>
  <c r="CU11"/>
  <c r="CT11"/>
  <c r="CS11"/>
  <c r="CR11"/>
  <c r="CQ11"/>
  <c r="CP11"/>
  <c r="CO11"/>
  <c r="CU10"/>
  <c r="CT10"/>
  <c r="CS10"/>
  <c r="CR10"/>
  <c r="CQ10"/>
  <c r="CP10"/>
  <c r="CO10"/>
  <c r="CU9"/>
  <c r="CT9"/>
  <c r="CS9"/>
  <c r="CR9"/>
  <c r="CQ9"/>
  <c r="CP9"/>
  <c r="CO9"/>
  <c r="CU8"/>
  <c r="CT8"/>
  <c r="CS8"/>
  <c r="CR8"/>
  <c r="CQ8"/>
  <c r="CP8"/>
  <c r="CO8"/>
  <c r="CU7"/>
  <c r="CT7"/>
  <c r="CS7"/>
  <c r="CR7"/>
  <c r="CQ7"/>
  <c r="CP7"/>
  <c r="CO7"/>
  <c r="CJ37"/>
  <c r="CI37"/>
  <c r="CH37"/>
  <c r="CG37"/>
  <c r="CF37"/>
  <c r="CE37"/>
  <c r="CD37"/>
  <c r="CJ36"/>
  <c r="CI36"/>
  <c r="CH36"/>
  <c r="CG36"/>
  <c r="CF36"/>
  <c r="CE36"/>
  <c r="CD36"/>
  <c r="CJ35"/>
  <c r="CI35"/>
  <c r="CH35"/>
  <c r="CG35"/>
  <c r="CF35"/>
  <c r="CE35"/>
  <c r="CD35"/>
  <c r="CJ34"/>
  <c r="CI34"/>
  <c r="CH34"/>
  <c r="CG34"/>
  <c r="CF34"/>
  <c r="CE34"/>
  <c r="CD34"/>
  <c r="CJ33"/>
  <c r="CI33"/>
  <c r="CH33"/>
  <c r="CG33"/>
  <c r="CF33"/>
  <c r="CE33"/>
  <c r="CD33"/>
  <c r="CJ32"/>
  <c r="CI32"/>
  <c r="CH32"/>
  <c r="CG32"/>
  <c r="CF32"/>
  <c r="CE32"/>
  <c r="CD32"/>
  <c r="CJ31"/>
  <c r="CI31"/>
  <c r="CH31"/>
  <c r="CG31"/>
  <c r="CF31"/>
  <c r="CE31"/>
  <c r="CD31"/>
  <c r="CJ30"/>
  <c r="CI30"/>
  <c r="CH30"/>
  <c r="CG30"/>
  <c r="CF30"/>
  <c r="CE30"/>
  <c r="CD30"/>
  <c r="CJ29"/>
  <c r="CI29"/>
  <c r="CH29"/>
  <c r="CG29"/>
  <c r="CF29"/>
  <c r="CE29"/>
  <c r="CD29"/>
  <c r="CJ28"/>
  <c r="CI28"/>
  <c r="CH28"/>
  <c r="CG28"/>
  <c r="CF28"/>
  <c r="CE28"/>
  <c r="CD28"/>
  <c r="CJ27"/>
  <c r="CI27"/>
  <c r="CH27"/>
  <c r="CG27"/>
  <c r="CF27"/>
  <c r="CE27"/>
  <c r="CD27"/>
  <c r="CJ26"/>
  <c r="CI26"/>
  <c r="CH26"/>
  <c r="CG26"/>
  <c r="CF26"/>
  <c r="CE26"/>
  <c r="CD26"/>
  <c r="CJ25"/>
  <c r="CI25"/>
  <c r="CH25"/>
  <c r="CG25"/>
  <c r="CF25"/>
  <c r="CE25"/>
  <c r="CD25"/>
  <c r="CJ24"/>
  <c r="CI24"/>
  <c r="CH24"/>
  <c r="CG24"/>
  <c r="CF24"/>
  <c r="CE24"/>
  <c r="CD24"/>
  <c r="CJ23"/>
  <c r="CI23"/>
  <c r="CH23"/>
  <c r="CG23"/>
  <c r="CF23"/>
  <c r="CE23"/>
  <c r="CD23"/>
  <c r="CJ22"/>
  <c r="CI22"/>
  <c r="CH22"/>
  <c r="CG22"/>
  <c r="CF22"/>
  <c r="CE22"/>
  <c r="CD22"/>
  <c r="CJ21"/>
  <c r="CI21"/>
  <c r="CH21"/>
  <c r="CG21"/>
  <c r="CF21"/>
  <c r="CE21"/>
  <c r="CD21"/>
  <c r="CJ20"/>
  <c r="CI20"/>
  <c r="CH20"/>
  <c r="CG20"/>
  <c r="CF20"/>
  <c r="CE20"/>
  <c r="CD20"/>
  <c r="CJ19"/>
  <c r="CI19"/>
  <c r="CH19"/>
  <c r="CG19"/>
  <c r="CF19"/>
  <c r="CE19"/>
  <c r="CD19"/>
  <c r="CJ18"/>
  <c r="CI18"/>
  <c r="CH18"/>
  <c r="CG18"/>
  <c r="CF18"/>
  <c r="CE18"/>
  <c r="CD18"/>
  <c r="CJ17"/>
  <c r="CI17"/>
  <c r="CH17"/>
  <c r="CG17"/>
  <c r="CF17"/>
  <c r="CE17"/>
  <c r="CD17"/>
  <c r="CJ16"/>
  <c r="CI16"/>
  <c r="CH16"/>
  <c r="CG16"/>
  <c r="CF16"/>
  <c r="CE16"/>
  <c r="CD16"/>
  <c r="CJ15"/>
  <c r="CI15"/>
  <c r="CH15"/>
  <c r="CG15"/>
  <c r="CF15"/>
  <c r="CE15"/>
  <c r="CD15"/>
  <c r="CJ14"/>
  <c r="CI14"/>
  <c r="CH14"/>
  <c r="CG14"/>
  <c r="CF14"/>
  <c r="CE14"/>
  <c r="CD14"/>
  <c r="CJ13"/>
  <c r="CI13"/>
  <c r="CH13"/>
  <c r="CG13"/>
  <c r="CF13"/>
  <c r="CE13"/>
  <c r="CD13"/>
  <c r="CJ12"/>
  <c r="CI12"/>
  <c r="CH12"/>
  <c r="CG12"/>
  <c r="CF12"/>
  <c r="CE12"/>
  <c r="CD12"/>
  <c r="CJ11"/>
  <c r="CI11"/>
  <c r="CH11"/>
  <c r="CG11"/>
  <c r="CF11"/>
  <c r="CE11"/>
  <c r="CD11"/>
  <c r="CJ10"/>
  <c r="CI10"/>
  <c r="CH10"/>
  <c r="CG10"/>
  <c r="CF10"/>
  <c r="CE10"/>
  <c r="CD10"/>
  <c r="CJ9"/>
  <c r="CI9"/>
  <c r="CH9"/>
  <c r="CG9"/>
  <c r="CF9"/>
  <c r="CE9"/>
  <c r="CD9"/>
  <c r="CJ8"/>
  <c r="CI8"/>
  <c r="CH8"/>
  <c r="CG8"/>
  <c r="CF8"/>
  <c r="CE8"/>
  <c r="CD8"/>
  <c r="CJ7"/>
  <c r="CI7"/>
  <c r="CH7"/>
  <c r="CG7"/>
  <c r="CF7"/>
  <c r="CE7"/>
  <c r="CD7"/>
  <c r="BY37"/>
  <c r="BX37"/>
  <c r="BW37"/>
  <c r="BV37"/>
  <c r="BU37"/>
  <c r="BT37"/>
  <c r="BS37"/>
  <c r="BY36"/>
  <c r="BX36"/>
  <c r="BW36"/>
  <c r="BV36"/>
  <c r="BU36"/>
  <c r="BT36"/>
  <c r="BS36"/>
  <c r="BY35"/>
  <c r="BX35"/>
  <c r="BW35"/>
  <c r="BV35"/>
  <c r="BU35"/>
  <c r="BT35"/>
  <c r="BS35"/>
  <c r="BY34"/>
  <c r="BX34"/>
  <c r="BW34"/>
  <c r="BV34"/>
  <c r="BU34"/>
  <c r="BT34"/>
  <c r="BS34"/>
  <c r="BY33"/>
  <c r="BX33"/>
  <c r="BW33"/>
  <c r="BV33"/>
  <c r="BU33"/>
  <c r="BT33"/>
  <c r="BS33"/>
  <c r="BY32"/>
  <c r="BX32"/>
  <c r="BW32"/>
  <c r="BV32"/>
  <c r="BU32"/>
  <c r="BT32"/>
  <c r="BS32"/>
  <c r="BY31"/>
  <c r="BX31"/>
  <c r="BW31"/>
  <c r="BV31"/>
  <c r="BU31"/>
  <c r="BT31"/>
  <c r="BS31"/>
  <c r="BY30"/>
  <c r="BX30"/>
  <c r="BW30"/>
  <c r="BV30"/>
  <c r="BU30"/>
  <c r="BT30"/>
  <c r="BS30"/>
  <c r="BY29"/>
  <c r="BX29"/>
  <c r="BW29"/>
  <c r="BV29"/>
  <c r="BU29"/>
  <c r="BT29"/>
  <c r="BS29"/>
  <c r="BY28"/>
  <c r="BX28"/>
  <c r="BW28"/>
  <c r="BV28"/>
  <c r="BU28"/>
  <c r="BT28"/>
  <c r="BS28"/>
  <c r="BY27"/>
  <c r="BX27"/>
  <c r="BW27"/>
  <c r="BV27"/>
  <c r="BU27"/>
  <c r="BT27"/>
  <c r="BS27"/>
  <c r="BY26"/>
  <c r="BX26"/>
  <c r="BW26"/>
  <c r="BV26"/>
  <c r="BU26"/>
  <c r="BT26"/>
  <c r="BS26"/>
  <c r="BY25"/>
  <c r="BX25"/>
  <c r="BW25"/>
  <c r="BV25"/>
  <c r="BU25"/>
  <c r="BT25"/>
  <c r="BS25"/>
  <c r="BY24"/>
  <c r="BX24"/>
  <c r="BW24"/>
  <c r="BV24"/>
  <c r="BU24"/>
  <c r="BT24"/>
  <c r="BS24"/>
  <c r="BY23"/>
  <c r="BX23"/>
  <c r="BW23"/>
  <c r="BV23"/>
  <c r="BU23"/>
  <c r="BT23"/>
  <c r="BS23"/>
  <c r="BY22"/>
  <c r="BX22"/>
  <c r="BW22"/>
  <c r="BV22"/>
  <c r="BU22"/>
  <c r="BT22"/>
  <c r="BS22"/>
  <c r="BY21"/>
  <c r="BX21"/>
  <c r="BW21"/>
  <c r="BV21"/>
  <c r="BU21"/>
  <c r="BT21"/>
  <c r="BS21"/>
  <c r="BY20"/>
  <c r="BX20"/>
  <c r="BW20"/>
  <c r="BV20"/>
  <c r="BU20"/>
  <c r="BT20"/>
  <c r="BS20"/>
  <c r="BY19"/>
  <c r="BX19"/>
  <c r="BW19"/>
  <c r="BV19"/>
  <c r="BU19"/>
  <c r="BT19"/>
  <c r="BS19"/>
  <c r="BY18"/>
  <c r="BX18"/>
  <c r="BW18"/>
  <c r="BV18"/>
  <c r="BU18"/>
  <c r="BT18"/>
  <c r="BS18"/>
  <c r="BY17"/>
  <c r="BX17"/>
  <c r="BW17"/>
  <c r="BV17"/>
  <c r="BU17"/>
  <c r="BT17"/>
  <c r="BS17"/>
  <c r="BY16"/>
  <c r="BX16"/>
  <c r="BW16"/>
  <c r="BV16"/>
  <c r="BU16"/>
  <c r="BT16"/>
  <c r="BS16"/>
  <c r="BY15"/>
  <c r="BX15"/>
  <c r="BW15"/>
  <c r="BV15"/>
  <c r="BU15"/>
  <c r="BT15"/>
  <c r="BS15"/>
  <c r="BY14"/>
  <c r="BX14"/>
  <c r="BW14"/>
  <c r="BV14"/>
  <c r="BU14"/>
  <c r="BT14"/>
  <c r="BS14"/>
  <c r="BY13"/>
  <c r="BX13"/>
  <c r="BW13"/>
  <c r="BV13"/>
  <c r="BU13"/>
  <c r="BT13"/>
  <c r="BS13"/>
  <c r="BY12"/>
  <c r="BX12"/>
  <c r="BW12"/>
  <c r="BV12"/>
  <c r="BU12"/>
  <c r="BT12"/>
  <c r="BS12"/>
  <c r="BY11"/>
  <c r="BX11"/>
  <c r="BW11"/>
  <c r="BV11"/>
  <c r="BU11"/>
  <c r="BT11"/>
  <c r="BS11"/>
  <c r="BY10"/>
  <c r="BX10"/>
  <c r="BW10"/>
  <c r="BV10"/>
  <c r="BU10"/>
  <c r="BT10"/>
  <c r="BS10"/>
  <c r="BY9"/>
  <c r="BX9"/>
  <c r="BW9"/>
  <c r="BV9"/>
  <c r="BU9"/>
  <c r="BT9"/>
  <c r="BS9"/>
  <c r="BY8"/>
  <c r="BX8"/>
  <c r="BW8"/>
  <c r="BV8"/>
  <c r="BU8"/>
  <c r="BT8"/>
  <c r="BS8"/>
  <c r="BY7"/>
  <c r="BX7"/>
  <c r="BW7"/>
  <c r="BV7"/>
  <c r="BU7"/>
  <c r="BT7"/>
  <c r="BS7"/>
  <c r="BN37"/>
  <c r="BM37"/>
  <c r="BL37"/>
  <c r="BK37"/>
  <c r="BJ37"/>
  <c r="BI37"/>
  <c r="BH37"/>
  <c r="BN36"/>
  <c r="BM36"/>
  <c r="BL36"/>
  <c r="BK36"/>
  <c r="BJ36"/>
  <c r="BI36"/>
  <c r="BH36"/>
  <c r="BN35"/>
  <c r="BM35"/>
  <c r="BL35"/>
  <c r="BK35"/>
  <c r="BJ35"/>
  <c r="BI35"/>
  <c r="BH35"/>
  <c r="BN34"/>
  <c r="BM34"/>
  <c r="BL34"/>
  <c r="BK34"/>
  <c r="BJ34"/>
  <c r="BI34"/>
  <c r="BH34"/>
  <c r="BN33"/>
  <c r="BM33"/>
  <c r="BL33"/>
  <c r="BK33"/>
  <c r="BJ33"/>
  <c r="BI33"/>
  <c r="BH33"/>
  <c r="BN32"/>
  <c r="BM32"/>
  <c r="BL32"/>
  <c r="BK32"/>
  <c r="BJ32"/>
  <c r="BI32"/>
  <c r="BH32"/>
  <c r="BN31"/>
  <c r="BM31"/>
  <c r="BL31"/>
  <c r="BK31"/>
  <c r="BJ31"/>
  <c r="BI31"/>
  <c r="BH31"/>
  <c r="BN30"/>
  <c r="BM30"/>
  <c r="BL30"/>
  <c r="BK30"/>
  <c r="BJ30"/>
  <c r="BI30"/>
  <c r="BH30"/>
  <c r="BN29"/>
  <c r="BM29"/>
  <c r="BL29"/>
  <c r="BK29"/>
  <c r="BJ29"/>
  <c r="BI29"/>
  <c r="BH29"/>
  <c r="BN28"/>
  <c r="BM28"/>
  <c r="BL28"/>
  <c r="BK28"/>
  <c r="BJ28"/>
  <c r="BI28"/>
  <c r="BH28"/>
  <c r="BN27"/>
  <c r="BM27"/>
  <c r="BL27"/>
  <c r="BK27"/>
  <c r="BJ27"/>
  <c r="BI27"/>
  <c r="BH27"/>
  <c r="BN26"/>
  <c r="BM26"/>
  <c r="BL26"/>
  <c r="BK26"/>
  <c r="BJ26"/>
  <c r="BI26"/>
  <c r="BH26"/>
  <c r="BN25"/>
  <c r="BM25"/>
  <c r="BL25"/>
  <c r="BK25"/>
  <c r="BJ25"/>
  <c r="BI25"/>
  <c r="BH25"/>
  <c r="BN24"/>
  <c r="BM24"/>
  <c r="BL24"/>
  <c r="BK24"/>
  <c r="BJ24"/>
  <c r="BI24"/>
  <c r="BH24"/>
  <c r="BN23"/>
  <c r="BM23"/>
  <c r="BL23"/>
  <c r="BK23"/>
  <c r="BJ23"/>
  <c r="BI23"/>
  <c r="BH23"/>
  <c r="BN22"/>
  <c r="BM22"/>
  <c r="BL22"/>
  <c r="BK22"/>
  <c r="BJ22"/>
  <c r="BI22"/>
  <c r="BH22"/>
  <c r="BN21"/>
  <c r="BM21"/>
  <c r="BL21"/>
  <c r="BK21"/>
  <c r="BJ21"/>
  <c r="BI21"/>
  <c r="BH21"/>
  <c r="BN20"/>
  <c r="BM20"/>
  <c r="BL20"/>
  <c r="BK20"/>
  <c r="BJ20"/>
  <c r="BI20"/>
  <c r="BH20"/>
  <c r="BN19"/>
  <c r="BM19"/>
  <c r="BL19"/>
  <c r="BK19"/>
  <c r="BJ19"/>
  <c r="BI19"/>
  <c r="BH19"/>
  <c r="BN18"/>
  <c r="BM18"/>
  <c r="BL18"/>
  <c r="BK18"/>
  <c r="BJ18"/>
  <c r="BI18"/>
  <c r="BH18"/>
  <c r="BN17"/>
  <c r="BM17"/>
  <c r="BL17"/>
  <c r="BK17"/>
  <c r="BJ17"/>
  <c r="BI17"/>
  <c r="BH17"/>
  <c r="BN16"/>
  <c r="BM16"/>
  <c r="BL16"/>
  <c r="BK16"/>
  <c r="BJ16"/>
  <c r="BI16"/>
  <c r="BH16"/>
  <c r="BN15"/>
  <c r="BM15"/>
  <c r="BL15"/>
  <c r="BK15"/>
  <c r="BJ15"/>
  <c r="BI15"/>
  <c r="BH15"/>
  <c r="BN14"/>
  <c r="BM14"/>
  <c r="BL14"/>
  <c r="BK14"/>
  <c r="BJ14"/>
  <c r="BI14"/>
  <c r="BH14"/>
  <c r="BN13"/>
  <c r="BM13"/>
  <c r="BL13"/>
  <c r="BK13"/>
  <c r="BJ13"/>
  <c r="BI13"/>
  <c r="BH13"/>
  <c r="BN12"/>
  <c r="BM12"/>
  <c r="BL12"/>
  <c r="BK12"/>
  <c r="BJ12"/>
  <c r="BI12"/>
  <c r="BH12"/>
  <c r="BN11"/>
  <c r="BM11"/>
  <c r="BL11"/>
  <c r="BK11"/>
  <c r="BJ11"/>
  <c r="BI11"/>
  <c r="BH11"/>
  <c r="BN10"/>
  <c r="BM10"/>
  <c r="BL10"/>
  <c r="BK10"/>
  <c r="BJ10"/>
  <c r="BI10"/>
  <c r="BH10"/>
  <c r="BN9"/>
  <c r="BM9"/>
  <c r="BL9"/>
  <c r="BK9"/>
  <c r="BJ9"/>
  <c r="BI9"/>
  <c r="BH9"/>
  <c r="BN8"/>
  <c r="BM8"/>
  <c r="BL8"/>
  <c r="BK8"/>
  <c r="BJ8"/>
  <c r="BI8"/>
  <c r="BH8"/>
  <c r="BN7"/>
  <c r="BM7"/>
  <c r="BL7"/>
  <c r="BK7"/>
  <c r="BJ7"/>
  <c r="BI7"/>
  <c r="BH7"/>
  <c r="BC37"/>
  <c r="BB37"/>
  <c r="BA37"/>
  <c r="AZ37"/>
  <c r="AY37"/>
  <c r="AX37"/>
  <c r="AW37"/>
  <c r="BC36"/>
  <c r="BB36"/>
  <c r="BA36"/>
  <c r="AZ36"/>
  <c r="AY36"/>
  <c r="AX36"/>
  <c r="AW36"/>
  <c r="BC35"/>
  <c r="BB35"/>
  <c r="BA35"/>
  <c r="AZ35"/>
  <c r="AY35"/>
  <c r="AX35"/>
  <c r="AW35"/>
  <c r="BC34"/>
  <c r="BB34"/>
  <c r="BA34"/>
  <c r="AZ34"/>
  <c r="AY34"/>
  <c r="AX34"/>
  <c r="AW34"/>
  <c r="BC33"/>
  <c r="BB33"/>
  <c r="BA33"/>
  <c r="AZ33"/>
  <c r="AY33"/>
  <c r="AX33"/>
  <c r="AW33"/>
  <c r="BC32"/>
  <c r="BB32"/>
  <c r="BA32"/>
  <c r="AZ32"/>
  <c r="AY32"/>
  <c r="AX32"/>
  <c r="AW32"/>
  <c r="BC31"/>
  <c r="BB31"/>
  <c r="BA31"/>
  <c r="AZ31"/>
  <c r="AY31"/>
  <c r="AX31"/>
  <c r="AW31"/>
  <c r="BC30"/>
  <c r="BB30"/>
  <c r="BA30"/>
  <c r="AZ30"/>
  <c r="AY30"/>
  <c r="AX30"/>
  <c r="AW30"/>
  <c r="BC29"/>
  <c r="BB29"/>
  <c r="BA29"/>
  <c r="AZ29"/>
  <c r="AY29"/>
  <c r="AX29"/>
  <c r="AW29"/>
  <c r="BC28"/>
  <c r="BB28"/>
  <c r="BA28"/>
  <c r="AZ28"/>
  <c r="AY28"/>
  <c r="AX28"/>
  <c r="AW28"/>
  <c r="BC27"/>
  <c r="BB27"/>
  <c r="BA27"/>
  <c r="AZ27"/>
  <c r="AY27"/>
  <c r="AX27"/>
  <c r="AW27"/>
  <c r="BC26"/>
  <c r="BB26"/>
  <c r="BA26"/>
  <c r="AZ26"/>
  <c r="AY26"/>
  <c r="AX26"/>
  <c r="AW26"/>
  <c r="BC25"/>
  <c r="BB25"/>
  <c r="BA25"/>
  <c r="AZ25"/>
  <c r="AY25"/>
  <c r="AX25"/>
  <c r="AW25"/>
  <c r="BC24"/>
  <c r="BB24"/>
  <c r="BA24"/>
  <c r="AZ24"/>
  <c r="AY24"/>
  <c r="AX24"/>
  <c r="AW24"/>
  <c r="BC23"/>
  <c r="BB23"/>
  <c r="BA23"/>
  <c r="AZ23"/>
  <c r="AY23"/>
  <c r="AX23"/>
  <c r="AW23"/>
  <c r="BC22"/>
  <c r="BB22"/>
  <c r="BA22"/>
  <c r="AZ22"/>
  <c r="AY22"/>
  <c r="AX22"/>
  <c r="AW22"/>
  <c r="BC21"/>
  <c r="BB21"/>
  <c r="BA21"/>
  <c r="AZ21"/>
  <c r="AY21"/>
  <c r="AX21"/>
  <c r="AW21"/>
  <c r="BC20"/>
  <c r="BB20"/>
  <c r="BA20"/>
  <c r="AZ20"/>
  <c r="AY20"/>
  <c r="AX20"/>
  <c r="AW20"/>
  <c r="BC19"/>
  <c r="BB19"/>
  <c r="BA19"/>
  <c r="AZ19"/>
  <c r="AY19"/>
  <c r="AX19"/>
  <c r="AW19"/>
  <c r="BC18"/>
  <c r="BB18"/>
  <c r="BA18"/>
  <c r="AZ18"/>
  <c r="AY18"/>
  <c r="AX18"/>
  <c r="AW18"/>
  <c r="BC17"/>
  <c r="BB17"/>
  <c r="BA17"/>
  <c r="AZ17"/>
  <c r="AY17"/>
  <c r="AX17"/>
  <c r="AW17"/>
  <c r="BC16"/>
  <c r="BB16"/>
  <c r="BA16"/>
  <c r="AZ16"/>
  <c r="AY16"/>
  <c r="AX16"/>
  <c r="AW16"/>
  <c r="BC15"/>
  <c r="BB15"/>
  <c r="BA15"/>
  <c r="AZ15"/>
  <c r="AY15"/>
  <c r="AX15"/>
  <c r="AW15"/>
  <c r="BC14"/>
  <c r="BB14"/>
  <c r="BA14"/>
  <c r="AZ14"/>
  <c r="AY14"/>
  <c r="AX14"/>
  <c r="AW14"/>
  <c r="BC13"/>
  <c r="BB13"/>
  <c r="BA13"/>
  <c r="AZ13"/>
  <c r="AY13"/>
  <c r="AX13"/>
  <c r="AW13"/>
  <c r="BC12"/>
  <c r="BB12"/>
  <c r="BA12"/>
  <c r="AZ12"/>
  <c r="AY12"/>
  <c r="AX12"/>
  <c r="AW12"/>
  <c r="BC11"/>
  <c r="BB11"/>
  <c r="BA11"/>
  <c r="AZ11"/>
  <c r="AY11"/>
  <c r="AX11"/>
  <c r="AW11"/>
  <c r="BC10"/>
  <c r="BB10"/>
  <c r="BA10"/>
  <c r="AZ10"/>
  <c r="AY10"/>
  <c r="AX10"/>
  <c r="AW10"/>
  <c r="BC9"/>
  <c r="BB9"/>
  <c r="BA9"/>
  <c r="AZ9"/>
  <c r="AY9"/>
  <c r="AX9"/>
  <c r="AW9"/>
  <c r="BC8"/>
  <c r="BB8"/>
  <c r="BA8"/>
  <c r="AZ8"/>
  <c r="AY8"/>
  <c r="AX8"/>
  <c r="AW8"/>
  <c r="BC7"/>
  <c r="BB7"/>
  <c r="BA7"/>
  <c r="AZ7"/>
  <c r="AY7"/>
  <c r="AX7"/>
  <c r="AW7"/>
  <c r="AR37"/>
  <c r="AQ37"/>
  <c r="AP37"/>
  <c r="AO37"/>
  <c r="AN37"/>
  <c r="AM37"/>
  <c r="AL37"/>
  <c r="AR36"/>
  <c r="AQ36"/>
  <c r="AP36"/>
  <c r="AO36"/>
  <c r="AN36"/>
  <c r="AM36"/>
  <c r="AL36"/>
  <c r="AR35"/>
  <c r="AQ35"/>
  <c r="AP35"/>
  <c r="AO35"/>
  <c r="AN35"/>
  <c r="AM35"/>
  <c r="AL35"/>
  <c r="AR34"/>
  <c r="AQ34"/>
  <c r="AP34"/>
  <c r="AO34"/>
  <c r="AN34"/>
  <c r="AM34"/>
  <c r="AL34"/>
  <c r="AR33"/>
  <c r="AQ33"/>
  <c r="AP33"/>
  <c r="AO33"/>
  <c r="AN33"/>
  <c r="AM33"/>
  <c r="AL33"/>
  <c r="AR32"/>
  <c r="AQ32"/>
  <c r="AP32"/>
  <c r="AO32"/>
  <c r="AN32"/>
  <c r="AM32"/>
  <c r="AL32"/>
  <c r="AR31"/>
  <c r="AQ31"/>
  <c r="AP31"/>
  <c r="AO31"/>
  <c r="AN31"/>
  <c r="AM31"/>
  <c r="AL31"/>
  <c r="AR30"/>
  <c r="AQ30"/>
  <c r="AP30"/>
  <c r="AO30"/>
  <c r="AN30"/>
  <c r="AM30"/>
  <c r="AL30"/>
  <c r="AR29"/>
  <c r="AQ29"/>
  <c r="AP29"/>
  <c r="AO29"/>
  <c r="AN29"/>
  <c r="AM29"/>
  <c r="AL29"/>
  <c r="AR28"/>
  <c r="AQ28"/>
  <c r="AP28"/>
  <c r="AO28"/>
  <c r="AN28"/>
  <c r="AM28"/>
  <c r="AL28"/>
  <c r="AR27"/>
  <c r="AQ27"/>
  <c r="AP27"/>
  <c r="AO27"/>
  <c r="AN27"/>
  <c r="AM27"/>
  <c r="AL27"/>
  <c r="AR26"/>
  <c r="AQ26"/>
  <c r="AP26"/>
  <c r="AO26"/>
  <c r="AN26"/>
  <c r="AM26"/>
  <c r="AL26"/>
  <c r="AR25"/>
  <c r="AQ25"/>
  <c r="AP25"/>
  <c r="AO25"/>
  <c r="AN25"/>
  <c r="AM25"/>
  <c r="AL25"/>
  <c r="AR24"/>
  <c r="AQ24"/>
  <c r="AP24"/>
  <c r="AO24"/>
  <c r="AN24"/>
  <c r="AM24"/>
  <c r="AL24"/>
  <c r="AR23"/>
  <c r="AQ23"/>
  <c r="AP23"/>
  <c r="AO23"/>
  <c r="AN23"/>
  <c r="AM23"/>
  <c r="AL23"/>
  <c r="AR22"/>
  <c r="AQ22"/>
  <c r="AP22"/>
  <c r="AO22"/>
  <c r="AN22"/>
  <c r="AM22"/>
  <c r="AL22"/>
  <c r="AR21"/>
  <c r="AQ21"/>
  <c r="AP21"/>
  <c r="AO21"/>
  <c r="AN21"/>
  <c r="AM21"/>
  <c r="AL21"/>
  <c r="AR20"/>
  <c r="AQ20"/>
  <c r="AP20"/>
  <c r="AO20"/>
  <c r="AN20"/>
  <c r="AM20"/>
  <c r="AL20"/>
  <c r="AN18"/>
  <c r="AM18"/>
  <c r="AL18"/>
  <c r="AN17"/>
  <c r="AM17"/>
  <c r="AL17"/>
  <c r="AN16"/>
  <c r="AM16"/>
  <c r="AL16"/>
  <c r="AQ15"/>
  <c r="AP15"/>
  <c r="AO15"/>
  <c r="AN15"/>
  <c r="AM15"/>
  <c r="AL15"/>
  <c r="AQ14"/>
  <c r="AP14"/>
  <c r="AO14"/>
  <c r="AN14"/>
  <c r="AM14"/>
  <c r="AL14"/>
  <c r="AQ13"/>
  <c r="AP13"/>
  <c r="AO13"/>
  <c r="AN13"/>
  <c r="AM13"/>
  <c r="AL13"/>
  <c r="AR12"/>
  <c r="AQ12"/>
  <c r="AP12"/>
  <c r="AO12"/>
  <c r="AN12"/>
  <c r="AM12"/>
  <c r="AL12"/>
  <c r="AQ11"/>
  <c r="AP11"/>
  <c r="AO11"/>
  <c r="AN11"/>
  <c r="AM11"/>
  <c r="AL11"/>
  <c r="AO8"/>
  <c r="AN8"/>
  <c r="AM8"/>
  <c r="AL8"/>
  <c r="AO7"/>
  <c r="AN7"/>
  <c r="AM7"/>
  <c r="AL7"/>
  <c r="AG37"/>
  <c r="AF37"/>
  <c r="AE37"/>
  <c r="AD37"/>
  <c r="AC37"/>
  <c r="AB37"/>
  <c r="AA37"/>
  <c r="AG36"/>
  <c r="AF36"/>
  <c r="AE36"/>
  <c r="AD36"/>
  <c r="AC36"/>
  <c r="AB36"/>
  <c r="AA36"/>
  <c r="AG35"/>
  <c r="AF35"/>
  <c r="AE35"/>
  <c r="AD35"/>
  <c r="AC35"/>
  <c r="AB35"/>
  <c r="AA35"/>
  <c r="AG34"/>
  <c r="AF34"/>
  <c r="AE34"/>
  <c r="AD34"/>
  <c r="AC34"/>
  <c r="AB34"/>
  <c r="AA34"/>
  <c r="AG33"/>
  <c r="AF33"/>
  <c r="AE33"/>
  <c r="AD33"/>
  <c r="AC33"/>
  <c r="AB33"/>
  <c r="AA33"/>
  <c r="AG32"/>
  <c r="AF32"/>
  <c r="AE32"/>
  <c r="AD32"/>
  <c r="AC32"/>
  <c r="AB32"/>
  <c r="AA32"/>
  <c r="AG31"/>
  <c r="AF31"/>
  <c r="AE31"/>
  <c r="AD31"/>
  <c r="AC31"/>
  <c r="AB31"/>
  <c r="AA31"/>
  <c r="AG30"/>
  <c r="AF30"/>
  <c r="AE30"/>
  <c r="AD30"/>
  <c r="AC30"/>
  <c r="AB30"/>
  <c r="AA30"/>
  <c r="AG29"/>
  <c r="AF29"/>
  <c r="AE29"/>
  <c r="AD29"/>
  <c r="AC29"/>
  <c r="AB29"/>
  <c r="AA29"/>
  <c r="AG28"/>
  <c r="AF28"/>
  <c r="AE28"/>
  <c r="AD28"/>
  <c r="AC28"/>
  <c r="AB28"/>
  <c r="AA28"/>
  <c r="AG27"/>
  <c r="AF27"/>
  <c r="AE27"/>
  <c r="AD27"/>
  <c r="AC27"/>
  <c r="AB27"/>
  <c r="AA27"/>
  <c r="AG26"/>
  <c r="AF26"/>
  <c r="AE26"/>
  <c r="AD26"/>
  <c r="AC26"/>
  <c r="AB26"/>
  <c r="AA26"/>
  <c r="AG25"/>
  <c r="AF25"/>
  <c r="AE25"/>
  <c r="AD25"/>
  <c r="AC25"/>
  <c r="AB25"/>
  <c r="AA25"/>
  <c r="AG24"/>
  <c r="AF24"/>
  <c r="AE24"/>
  <c r="AD24"/>
  <c r="AC24"/>
  <c r="AB24"/>
  <c r="AA24"/>
  <c r="AG23"/>
  <c r="AF23"/>
  <c r="AE23"/>
  <c r="AD23"/>
  <c r="AC23"/>
  <c r="AB23"/>
  <c r="AA23"/>
  <c r="AG22"/>
  <c r="AF22"/>
  <c r="AE22"/>
  <c r="AD22"/>
  <c r="AC22"/>
  <c r="AB22"/>
  <c r="AA22"/>
  <c r="AF21"/>
  <c r="AE21"/>
  <c r="AD21"/>
  <c r="AC21"/>
  <c r="AB21"/>
  <c r="AA21"/>
  <c r="AG20"/>
  <c r="AF20"/>
  <c r="AE20"/>
  <c r="AD20"/>
  <c r="AC20"/>
  <c r="AB20"/>
  <c r="AA20"/>
  <c r="AF19"/>
  <c r="AE19"/>
  <c r="AD19"/>
  <c r="AC19"/>
  <c r="AB19"/>
  <c r="AA19"/>
  <c r="AG18"/>
  <c r="AF18"/>
  <c r="AE18"/>
  <c r="AD18"/>
  <c r="AC18"/>
  <c r="AB18"/>
  <c r="AA18"/>
  <c r="AF17"/>
  <c r="AE17"/>
  <c r="AD17"/>
  <c r="AC17"/>
  <c r="AB17"/>
  <c r="AA17"/>
  <c r="AF16"/>
  <c r="AE16"/>
  <c r="AD16"/>
  <c r="AC16"/>
  <c r="AB16"/>
  <c r="AA16"/>
  <c r="AG15"/>
  <c r="AF15"/>
  <c r="AE15"/>
  <c r="AD15"/>
  <c r="AC15"/>
  <c r="AB15"/>
  <c r="AA15"/>
  <c r="AF14"/>
  <c r="AE14"/>
  <c r="AD14"/>
  <c r="AC14"/>
  <c r="AB14"/>
  <c r="AA14"/>
  <c r="AC13"/>
  <c r="AB13"/>
  <c r="AA13"/>
  <c r="AF12"/>
  <c r="AE12"/>
  <c r="AD12"/>
  <c r="AC12"/>
  <c r="AB12"/>
  <c r="AA12"/>
  <c r="AF11"/>
  <c r="AE11"/>
  <c r="AD11"/>
  <c r="AC11"/>
  <c r="AB11"/>
  <c r="AA11"/>
  <c r="AG10"/>
  <c r="AF10"/>
  <c r="AE10"/>
  <c r="AD10"/>
  <c r="AC10"/>
  <c r="AB10"/>
  <c r="AA10"/>
  <c r="AF9"/>
  <c r="AE9"/>
  <c r="AD9"/>
  <c r="AC9"/>
  <c r="AB9"/>
  <c r="AA9"/>
  <c r="AF8"/>
  <c r="AE8"/>
  <c r="AD8"/>
  <c r="AC8"/>
  <c r="AB8"/>
  <c r="AA8"/>
  <c r="AG7"/>
  <c r="AF7"/>
  <c r="AE7"/>
  <c r="AD7"/>
  <c r="AC7"/>
  <c r="AB7"/>
  <c r="AA7"/>
  <c r="V37"/>
  <c r="U37"/>
  <c r="T37"/>
  <c r="S37"/>
  <c r="R37"/>
  <c r="Q37"/>
  <c r="P37"/>
  <c r="V36"/>
  <c r="U36"/>
  <c r="T36"/>
  <c r="S36"/>
  <c r="R36"/>
  <c r="Q36"/>
  <c r="P36"/>
  <c r="V35"/>
  <c r="U35"/>
  <c r="T35"/>
  <c r="S35"/>
  <c r="R35"/>
  <c r="Q35"/>
  <c r="P35"/>
  <c r="V34"/>
  <c r="U34"/>
  <c r="T34"/>
  <c r="S34"/>
  <c r="R34"/>
  <c r="Q34"/>
  <c r="P34"/>
  <c r="V33"/>
  <c r="U33"/>
  <c r="T33"/>
  <c r="S33"/>
  <c r="R33"/>
  <c r="Q33"/>
  <c r="P33"/>
  <c r="V32"/>
  <c r="U32"/>
  <c r="T32"/>
  <c r="S32"/>
  <c r="R32"/>
  <c r="Q32"/>
  <c r="P32"/>
  <c r="V31"/>
  <c r="U31"/>
  <c r="T31"/>
  <c r="S31"/>
  <c r="R31"/>
  <c r="Q31"/>
  <c r="P31"/>
  <c r="V30"/>
  <c r="U30"/>
  <c r="T30"/>
  <c r="S30"/>
  <c r="R30"/>
  <c r="Q30"/>
  <c r="P30"/>
  <c r="V29"/>
  <c r="U29"/>
  <c r="T29"/>
  <c r="S29"/>
  <c r="R29"/>
  <c r="Q29"/>
  <c r="P29"/>
  <c r="V28"/>
  <c r="U28"/>
  <c r="T28"/>
  <c r="S28"/>
  <c r="R28"/>
  <c r="Q28"/>
  <c r="P28"/>
  <c r="V27"/>
  <c r="U27"/>
  <c r="T27"/>
  <c r="S27"/>
  <c r="R27"/>
  <c r="Q27"/>
  <c r="P27"/>
  <c r="V26"/>
  <c r="U26"/>
  <c r="T26"/>
  <c r="S26"/>
  <c r="R26"/>
  <c r="Q26"/>
  <c r="P26"/>
  <c r="V25"/>
  <c r="U25"/>
  <c r="T25"/>
  <c r="S25"/>
  <c r="R25"/>
  <c r="Q25"/>
  <c r="P25"/>
  <c r="U24"/>
  <c r="T24"/>
  <c r="S24"/>
  <c r="R24"/>
  <c r="Q24"/>
  <c r="P24"/>
  <c r="V23"/>
  <c r="U23"/>
  <c r="T23"/>
  <c r="S23"/>
  <c r="R23"/>
  <c r="Q23"/>
  <c r="P23"/>
  <c r="U22"/>
  <c r="T22"/>
  <c r="S22"/>
  <c r="R22"/>
  <c r="Q22"/>
  <c r="P22"/>
  <c r="U21"/>
  <c r="T21"/>
  <c r="S21"/>
  <c r="R21"/>
  <c r="Q21"/>
  <c r="P21"/>
  <c r="V20"/>
  <c r="U20"/>
  <c r="T20"/>
  <c r="S20"/>
  <c r="R20"/>
  <c r="Q20"/>
  <c r="P20"/>
  <c r="U18"/>
  <c r="T18"/>
  <c r="S18"/>
  <c r="R18"/>
  <c r="Q18"/>
  <c r="P18"/>
  <c r="V17"/>
  <c r="U17"/>
  <c r="T17"/>
  <c r="S17"/>
  <c r="R17"/>
  <c r="Q17"/>
  <c r="P17"/>
  <c r="U16"/>
  <c r="T16"/>
  <c r="S16"/>
  <c r="R16"/>
  <c r="Q16"/>
  <c r="P16"/>
  <c r="V15"/>
  <c r="U15"/>
  <c r="T15"/>
  <c r="S15"/>
  <c r="R15"/>
  <c r="Q15"/>
  <c r="P15"/>
  <c r="U14"/>
  <c r="T14"/>
  <c r="S14"/>
  <c r="R14"/>
  <c r="Q14"/>
  <c r="P14"/>
  <c r="U13"/>
  <c r="T13"/>
  <c r="S13"/>
  <c r="R13"/>
  <c r="Q13"/>
  <c r="P13"/>
  <c r="V12"/>
  <c r="U12"/>
  <c r="T12"/>
  <c r="S12"/>
  <c r="R12"/>
  <c r="Q12"/>
  <c r="P12"/>
  <c r="V11"/>
  <c r="U11"/>
  <c r="T11"/>
  <c r="S11"/>
  <c r="R11"/>
  <c r="Q11"/>
  <c r="P11"/>
  <c r="U9"/>
  <c r="T9"/>
  <c r="S9"/>
  <c r="R9"/>
  <c r="Q9"/>
  <c r="P9"/>
  <c r="V8"/>
  <c r="U8"/>
  <c r="T8"/>
  <c r="S8"/>
  <c r="R8"/>
  <c r="Q8"/>
  <c r="P8"/>
  <c r="U7"/>
  <c r="T7"/>
  <c r="S7"/>
  <c r="R7"/>
  <c r="Q7"/>
  <c r="P7"/>
  <c r="K37"/>
  <c r="J37"/>
  <c r="I37"/>
  <c r="H37"/>
  <c r="G37"/>
  <c r="F37"/>
  <c r="E37"/>
  <c r="K36"/>
  <c r="J36"/>
  <c r="I36"/>
  <c r="H36"/>
  <c r="G36"/>
  <c r="F36"/>
  <c r="E36"/>
  <c r="K35"/>
  <c r="J35"/>
  <c r="I35"/>
  <c r="H35"/>
  <c r="G35"/>
  <c r="F35"/>
  <c r="E35"/>
  <c r="K34"/>
  <c r="J34"/>
  <c r="I34"/>
  <c r="H34"/>
  <c r="G34"/>
  <c r="F34"/>
  <c r="E34"/>
  <c r="K33"/>
  <c r="J33"/>
  <c r="I33"/>
  <c r="H33"/>
  <c r="G33"/>
  <c r="F33"/>
  <c r="E33"/>
  <c r="K32"/>
  <c r="J32"/>
  <c r="I32"/>
  <c r="H32"/>
  <c r="G32"/>
  <c r="F32"/>
  <c r="E32"/>
  <c r="K31"/>
  <c r="J31"/>
  <c r="I31"/>
  <c r="H31"/>
  <c r="G31"/>
  <c r="F31"/>
  <c r="E31"/>
  <c r="K30"/>
  <c r="J30"/>
  <c r="I30"/>
  <c r="H30"/>
  <c r="G30"/>
  <c r="F30"/>
  <c r="E30"/>
  <c r="K29"/>
  <c r="J29"/>
  <c r="I29"/>
  <c r="H29"/>
  <c r="G29"/>
  <c r="F29"/>
  <c r="E29"/>
  <c r="K28"/>
  <c r="J28"/>
  <c r="I28"/>
  <c r="H28"/>
  <c r="G28"/>
  <c r="F28"/>
  <c r="E28"/>
  <c r="K27"/>
  <c r="J27"/>
  <c r="I27"/>
  <c r="H27"/>
  <c r="G27"/>
  <c r="F27"/>
  <c r="E27"/>
  <c r="K26"/>
  <c r="J26"/>
  <c r="I26"/>
  <c r="H26"/>
  <c r="G26"/>
  <c r="F26"/>
  <c r="E26"/>
  <c r="K25"/>
  <c r="J25"/>
  <c r="I25"/>
  <c r="H25"/>
  <c r="G25"/>
  <c r="F25"/>
  <c r="E25"/>
  <c r="K24"/>
  <c r="J24"/>
  <c r="I24"/>
  <c r="H24"/>
  <c r="G24"/>
  <c r="F24"/>
  <c r="E24"/>
  <c r="K23"/>
  <c r="J23"/>
  <c r="I23"/>
  <c r="H23"/>
  <c r="G23"/>
  <c r="F23"/>
  <c r="E23"/>
  <c r="K22"/>
  <c r="J22"/>
  <c r="I22"/>
  <c r="H22"/>
  <c r="G22"/>
  <c r="F22"/>
  <c r="E22"/>
  <c r="K21"/>
  <c r="J21"/>
  <c r="I21"/>
  <c r="H21"/>
  <c r="G21"/>
  <c r="F21"/>
  <c r="E21"/>
  <c r="J20"/>
  <c r="I20"/>
  <c r="H20"/>
  <c r="G20"/>
  <c r="F20"/>
  <c r="E20"/>
  <c r="J19"/>
  <c r="I19"/>
  <c r="H19"/>
  <c r="G19"/>
  <c r="F19"/>
  <c r="E19"/>
  <c r="K18"/>
  <c r="J18"/>
  <c r="I18"/>
  <c r="H18"/>
  <c r="G18"/>
  <c r="F18"/>
  <c r="E18"/>
  <c r="J17"/>
  <c r="I17"/>
  <c r="H17"/>
  <c r="G17"/>
  <c r="F17"/>
  <c r="E17"/>
  <c r="J16"/>
  <c r="I16"/>
  <c r="H16"/>
  <c r="G16"/>
  <c r="F16"/>
  <c r="E16"/>
  <c r="K15"/>
  <c r="J15"/>
  <c r="I15"/>
  <c r="H15"/>
  <c r="G15"/>
  <c r="F15"/>
  <c r="E15"/>
  <c r="J14"/>
  <c r="I14"/>
  <c r="H14"/>
  <c r="G14"/>
  <c r="F14"/>
  <c r="E14"/>
  <c r="K13"/>
  <c r="J13"/>
  <c r="I13"/>
  <c r="H13"/>
  <c r="G13"/>
  <c r="F13"/>
  <c r="E13"/>
  <c r="J12"/>
  <c r="I12"/>
  <c r="H12"/>
  <c r="G12"/>
  <c r="F12"/>
  <c r="E12"/>
  <c r="J11"/>
  <c r="I11"/>
  <c r="H11"/>
  <c r="G11"/>
  <c r="F11"/>
  <c r="E11"/>
  <c r="K10"/>
  <c r="J10"/>
  <c r="I10"/>
  <c r="H10"/>
  <c r="G10"/>
  <c r="F10"/>
  <c r="E10"/>
  <c r="J9"/>
  <c r="I9"/>
  <c r="H9"/>
  <c r="G9"/>
  <c r="F9"/>
  <c r="E9"/>
  <c r="J7"/>
  <c r="I7"/>
  <c r="H7"/>
  <c r="G7"/>
  <c r="F7"/>
  <c r="E7"/>
  <c r="B102" i="4"/>
  <c r="W60"/>
  <c r="W62"/>
  <c r="X99"/>
  <c r="X89"/>
  <c r="X79"/>
  <c r="X69"/>
  <c r="X59"/>
  <c r="X49"/>
  <c r="X39"/>
  <c r="X29"/>
  <c r="X19"/>
  <c r="X102"/>
  <c r="W11"/>
  <c r="W12"/>
  <c r="W13"/>
  <c r="W14"/>
  <c r="W15"/>
  <c r="W16"/>
  <c r="W17"/>
  <c r="W18"/>
  <c r="W19"/>
  <c r="W20"/>
  <c r="W21"/>
  <c r="W22"/>
  <c r="W23"/>
  <c r="W24"/>
  <c r="W25"/>
  <c r="W26"/>
  <c r="W27"/>
  <c r="W28"/>
  <c r="W29"/>
  <c r="W30"/>
  <c r="W31"/>
  <c r="W32"/>
  <c r="W33"/>
  <c r="W34"/>
  <c r="W35"/>
  <c r="W36"/>
  <c r="W37"/>
  <c r="W38"/>
  <c r="W39"/>
  <c r="W40"/>
  <c r="W41"/>
  <c r="W42"/>
  <c r="W43"/>
  <c r="W44"/>
  <c r="W45"/>
  <c r="W46"/>
  <c r="W47"/>
  <c r="W48"/>
  <c r="W49"/>
  <c r="W50"/>
  <c r="W51"/>
  <c r="W52"/>
  <c r="W53"/>
  <c r="W54"/>
  <c r="W55"/>
  <c r="W56"/>
  <c r="W57"/>
  <c r="W58"/>
  <c r="W59"/>
  <c r="W61"/>
  <c r="W63"/>
  <c r="W64"/>
  <c r="W65"/>
  <c r="W66"/>
  <c r="W67"/>
  <c r="W68"/>
  <c r="W69"/>
  <c r="W70"/>
  <c r="W71"/>
  <c r="W72"/>
  <c r="W73"/>
  <c r="W74"/>
  <c r="W75"/>
  <c r="W76"/>
  <c r="W77"/>
  <c r="W78"/>
  <c r="W79"/>
  <c r="W80"/>
  <c r="W81"/>
  <c r="W82"/>
  <c r="W83"/>
  <c r="W84"/>
  <c r="W85"/>
  <c r="W86"/>
  <c r="W87"/>
  <c r="W88"/>
  <c r="W89"/>
  <c r="W90"/>
  <c r="W91"/>
  <c r="W92"/>
  <c r="W93"/>
  <c r="W94"/>
  <c r="W95"/>
  <c r="W96"/>
  <c r="W97"/>
  <c r="W98"/>
  <c r="W99"/>
  <c r="W10"/>
  <c r="W102"/>
</calcChain>
</file>

<file path=xl/sharedStrings.xml><?xml version="1.0" encoding="utf-8"?>
<sst xmlns="http://schemas.openxmlformats.org/spreadsheetml/2006/main" count="3360" uniqueCount="742">
  <si>
    <t>月</t>
    <rPh sb="0" eb="1">
      <t>ゲツ</t>
    </rPh>
    <phoneticPr fontId="2"/>
  </si>
  <si>
    <t>時間コード</t>
    <rPh sb="0" eb="2">
      <t>ジカン</t>
    </rPh>
    <phoneticPr fontId="2"/>
  </si>
  <si>
    <t>曜日</t>
    <rPh sb="0" eb="2">
      <t>ヨウビ</t>
    </rPh>
    <phoneticPr fontId="2"/>
  </si>
  <si>
    <t>A :　A週</t>
    <rPh sb="5" eb="6">
      <t>シュウ</t>
    </rPh>
    <phoneticPr fontId="2"/>
  </si>
  <si>
    <t>(全て半角）</t>
    <rPh sb="1" eb="2">
      <t>スベ</t>
    </rPh>
    <rPh sb="3" eb="5">
      <t>ハンカク</t>
    </rPh>
    <phoneticPr fontId="2"/>
  </si>
  <si>
    <t>変則的なところは直接時間コード欄に打ち込んでください</t>
    <rPh sb="0" eb="2">
      <t>ヘンソク</t>
    </rPh>
    <rPh sb="2" eb="3">
      <t>テキ</t>
    </rPh>
    <rPh sb="8" eb="10">
      <t>チョクセツ</t>
    </rPh>
    <rPh sb="10" eb="12">
      <t>ジカン</t>
    </rPh>
    <rPh sb="15" eb="16">
      <t>ラン</t>
    </rPh>
    <rPh sb="17" eb="18">
      <t>ウ</t>
    </rPh>
    <rPh sb="19" eb="20">
      <t>コ</t>
    </rPh>
    <phoneticPr fontId="2"/>
  </si>
  <si>
    <t>木</t>
    <rPh sb="0" eb="1">
      <t>モク</t>
    </rPh>
    <phoneticPr fontId="2"/>
  </si>
  <si>
    <t>金</t>
    <rPh sb="0" eb="1">
      <t>キン</t>
    </rPh>
    <phoneticPr fontId="2"/>
  </si>
  <si>
    <t>火</t>
    <rPh sb="0" eb="1">
      <t>カ</t>
    </rPh>
    <phoneticPr fontId="2"/>
  </si>
  <si>
    <t>水</t>
    <rPh sb="0" eb="1">
      <t>スイ</t>
    </rPh>
    <phoneticPr fontId="2"/>
  </si>
  <si>
    <t>基本コース別時間割</t>
    <rPh sb="0" eb="2">
      <t>キホン</t>
    </rPh>
    <rPh sb="5" eb="6">
      <t>ベツ</t>
    </rPh>
    <rPh sb="6" eb="8">
      <t>ジカン</t>
    </rPh>
    <rPh sb="8" eb="9">
      <t>ワ</t>
    </rPh>
    <phoneticPr fontId="2"/>
  </si>
  <si>
    <t>A12</t>
  </si>
  <si>
    <t>A13</t>
  </si>
  <si>
    <t>A14</t>
  </si>
  <si>
    <t>A15</t>
  </si>
  <si>
    <t>A22</t>
  </si>
  <si>
    <t>A23</t>
  </si>
  <si>
    <t>A24</t>
  </si>
  <si>
    <t>A25</t>
  </si>
  <si>
    <t>A32</t>
  </si>
  <si>
    <t>A33</t>
  </si>
  <si>
    <t>A34</t>
  </si>
  <si>
    <t>A42</t>
  </si>
  <si>
    <t>A43</t>
  </si>
  <si>
    <t>A44</t>
  </si>
  <si>
    <t>A45</t>
  </si>
  <si>
    <t>A52</t>
  </si>
  <si>
    <t>A53</t>
  </si>
  <si>
    <t>A54</t>
  </si>
  <si>
    <t>A55</t>
  </si>
  <si>
    <t>特別時間割</t>
    <rPh sb="0" eb="2">
      <t>トクベツ</t>
    </rPh>
    <rPh sb="2" eb="5">
      <t>ジカンワリ</t>
    </rPh>
    <phoneticPr fontId="2"/>
  </si>
  <si>
    <t>組</t>
    <rPh sb="0" eb="1">
      <t>クミ</t>
    </rPh>
    <phoneticPr fontId="2"/>
  </si>
  <si>
    <t>番号</t>
    <rPh sb="0" eb="1">
      <t>バン</t>
    </rPh>
    <rPh sb="1" eb="2">
      <t>ゴウ</t>
    </rPh>
    <phoneticPr fontId="2"/>
  </si>
  <si>
    <t>氏名</t>
    <rPh sb="0" eb="2">
      <t>シメイ</t>
    </rPh>
    <phoneticPr fontId="2"/>
  </si>
  <si>
    <t>男子</t>
    <rPh sb="0" eb="2">
      <t>ダンシ</t>
    </rPh>
    <phoneticPr fontId="2"/>
  </si>
  <si>
    <t>女子</t>
    <rPh sb="0" eb="2">
      <t>ジョシ</t>
    </rPh>
    <phoneticPr fontId="2"/>
  </si>
  <si>
    <t>文系</t>
    <rPh sb="0" eb="2">
      <t>ブンケイ</t>
    </rPh>
    <phoneticPr fontId="2"/>
  </si>
  <si>
    <t>理系</t>
    <rPh sb="0" eb="2">
      <t>リケイ</t>
    </rPh>
    <phoneticPr fontId="2"/>
  </si>
  <si>
    <t>基本講座</t>
    <rPh sb="0" eb="2">
      <t>キホン</t>
    </rPh>
    <rPh sb="2" eb="4">
      <t>コウザ</t>
    </rPh>
    <phoneticPr fontId="2"/>
  </si>
  <si>
    <t>月</t>
    <rPh sb="0" eb="1">
      <t>ツキ</t>
    </rPh>
    <phoneticPr fontId="2"/>
  </si>
  <si>
    <t>日</t>
    <rPh sb="0" eb="1">
      <t>ヒ</t>
    </rPh>
    <phoneticPr fontId="2"/>
  </si>
  <si>
    <t>C D E F:特編授業</t>
    <rPh sb="8" eb="9">
      <t>トク</t>
    </rPh>
    <rPh sb="9" eb="10">
      <t>ヘン</t>
    </rPh>
    <rPh sb="10" eb="12">
      <t>ジュギョウ</t>
    </rPh>
    <phoneticPr fontId="2"/>
  </si>
  <si>
    <t>入力は各月ごとに上の行に詰めて入力してください</t>
    <rPh sb="0" eb="2">
      <t>ニュウリョク</t>
    </rPh>
    <rPh sb="3" eb="4">
      <t>カク</t>
    </rPh>
    <rPh sb="4" eb="5">
      <t>ツキ</t>
    </rPh>
    <rPh sb="8" eb="9">
      <t>ウエ</t>
    </rPh>
    <rPh sb="10" eb="11">
      <t>ギョウ</t>
    </rPh>
    <rPh sb="12" eb="13">
      <t>ツ</t>
    </rPh>
    <rPh sb="15" eb="17">
      <t>ニュウリョク</t>
    </rPh>
    <phoneticPr fontId="2"/>
  </si>
  <si>
    <t>教科</t>
    <rPh sb="0" eb="2">
      <t>キョウカ</t>
    </rPh>
    <phoneticPr fontId="2"/>
  </si>
  <si>
    <t>科目</t>
    <rPh sb="0" eb="2">
      <t>カモク</t>
    </rPh>
    <phoneticPr fontId="2"/>
  </si>
  <si>
    <t>このシートの行や列を挿入・削除してはいけません。</t>
    <rPh sb="6" eb="7">
      <t>ギョウ</t>
    </rPh>
    <rPh sb="8" eb="9">
      <t>レツ</t>
    </rPh>
    <rPh sb="10" eb="12">
      <t>ソウニュウ</t>
    </rPh>
    <rPh sb="13" eb="15">
      <t>サクジョ</t>
    </rPh>
    <phoneticPr fontId="2"/>
  </si>
  <si>
    <t>授業を実施してからの変更は混乱が生じますから慎重に入力してください</t>
    <rPh sb="0" eb="2">
      <t>ジュギョウ</t>
    </rPh>
    <rPh sb="3" eb="5">
      <t>ジッシ</t>
    </rPh>
    <rPh sb="10" eb="12">
      <t>ヘンコウ</t>
    </rPh>
    <rPh sb="13" eb="15">
      <t>コンラン</t>
    </rPh>
    <rPh sb="16" eb="17">
      <t>ショウ</t>
    </rPh>
    <rPh sb="22" eb="24">
      <t>シンチョウ</t>
    </rPh>
    <rPh sb="25" eb="27">
      <t>ニュウリョク</t>
    </rPh>
    <phoneticPr fontId="2"/>
  </si>
  <si>
    <t>B: B週</t>
    <rPh sb="4" eb="5">
      <t>シュウ</t>
    </rPh>
    <phoneticPr fontId="2"/>
  </si>
  <si>
    <t>授業交換変更用特別時間割</t>
    <rPh sb="0" eb="2">
      <t>ジュギョウ</t>
    </rPh>
    <rPh sb="2" eb="4">
      <t>コウカン</t>
    </rPh>
    <rPh sb="4" eb="6">
      <t>ヘンコウ</t>
    </rPh>
    <rPh sb="6" eb="7">
      <t>ヨウ</t>
    </rPh>
    <rPh sb="7" eb="9">
      <t>トクベツ</t>
    </rPh>
    <rPh sb="9" eb="11">
      <t>ジカン</t>
    </rPh>
    <rPh sb="11" eb="12">
      <t>ワリ</t>
    </rPh>
    <phoneticPr fontId="2"/>
  </si>
  <si>
    <t>こちらは授業交換や変更があった場合の特別設定です。１時間単位で左より順に特別時間割を作り、ｔａｂｌｅの月暦に該当時間コードを埋め込んでください。</t>
    <rPh sb="4" eb="6">
      <t>ジュギョウ</t>
    </rPh>
    <rPh sb="6" eb="8">
      <t>コウカン</t>
    </rPh>
    <rPh sb="9" eb="11">
      <t>ヘンコウ</t>
    </rPh>
    <rPh sb="15" eb="17">
      <t>バアイ</t>
    </rPh>
    <rPh sb="18" eb="20">
      <t>トクベツ</t>
    </rPh>
    <rPh sb="20" eb="22">
      <t>セッテイ</t>
    </rPh>
    <rPh sb="26" eb="28">
      <t>ジカン</t>
    </rPh>
    <rPh sb="28" eb="30">
      <t>タンイ</t>
    </rPh>
    <rPh sb="31" eb="32">
      <t>ヒダリ</t>
    </rPh>
    <rPh sb="34" eb="35">
      <t>ジュン</t>
    </rPh>
    <rPh sb="36" eb="38">
      <t>トクベツ</t>
    </rPh>
    <rPh sb="38" eb="40">
      <t>ジカン</t>
    </rPh>
    <rPh sb="40" eb="41">
      <t>ワ</t>
    </rPh>
    <rPh sb="42" eb="43">
      <t>ツク</t>
    </rPh>
    <rPh sb="51" eb="52">
      <t>ツキ</t>
    </rPh>
    <rPh sb="52" eb="53">
      <t>レキ</t>
    </rPh>
    <rPh sb="54" eb="56">
      <t>ガイトウ</t>
    </rPh>
    <rPh sb="56" eb="58">
      <t>ジカン</t>
    </rPh>
    <rPh sb="62" eb="63">
      <t>ウ</t>
    </rPh>
    <rPh sb="64" eb="65">
      <t>コ</t>
    </rPh>
    <phoneticPr fontId="2"/>
  </si>
  <si>
    <t>１年間で３０時限分設置可能です。　過去に同じ設定がある場合は、その設定を再使用可能です。曜日は一切関係ありません。</t>
    <rPh sb="1" eb="3">
      <t>ネンカン</t>
    </rPh>
    <rPh sb="6" eb="8">
      <t>ジゲン</t>
    </rPh>
    <rPh sb="8" eb="9">
      <t>ブン</t>
    </rPh>
    <rPh sb="9" eb="11">
      <t>セッチ</t>
    </rPh>
    <rPh sb="11" eb="13">
      <t>カノウ</t>
    </rPh>
    <rPh sb="17" eb="19">
      <t>カコ</t>
    </rPh>
    <rPh sb="20" eb="21">
      <t>オナ</t>
    </rPh>
    <rPh sb="22" eb="24">
      <t>セッテイ</t>
    </rPh>
    <rPh sb="27" eb="29">
      <t>バアイ</t>
    </rPh>
    <rPh sb="33" eb="35">
      <t>セッテイ</t>
    </rPh>
    <rPh sb="36" eb="37">
      <t>サイ</t>
    </rPh>
    <rPh sb="37" eb="39">
      <t>シヨウ</t>
    </rPh>
    <rPh sb="39" eb="41">
      <t>カノウ</t>
    </rPh>
    <rPh sb="44" eb="46">
      <t>ヨウビ</t>
    </rPh>
    <rPh sb="47" eb="49">
      <t>イッサイ</t>
    </rPh>
    <rPh sb="49" eb="51">
      <t>カンケイ</t>
    </rPh>
    <phoneticPr fontId="2"/>
  </si>
  <si>
    <t>教務の月間予定表がでたらすぐに「日付」「AかB」「曜日」の入力をお願いします。　「曜日」は時間割の何曜日の授業かです（実際の曜日とは別です 例　9月13日土曜日がＡ週金曜日の授業の場合　9月13日 A 金　と入れてください）</t>
    <rPh sb="0" eb="2">
      <t>キョウム</t>
    </rPh>
    <rPh sb="3" eb="4">
      <t>ガツ</t>
    </rPh>
    <rPh sb="4" eb="5">
      <t>カン</t>
    </rPh>
    <rPh sb="5" eb="7">
      <t>ヨテイ</t>
    </rPh>
    <rPh sb="7" eb="8">
      <t>ヒョウ</t>
    </rPh>
    <rPh sb="16" eb="18">
      <t>ヒヅケ</t>
    </rPh>
    <rPh sb="25" eb="27">
      <t>ヨウビ</t>
    </rPh>
    <rPh sb="29" eb="31">
      <t>ニュウリョク</t>
    </rPh>
    <rPh sb="33" eb="34">
      <t>ネガ</t>
    </rPh>
    <rPh sb="41" eb="43">
      <t>ヨウビ</t>
    </rPh>
    <rPh sb="45" eb="48">
      <t>ジカンワリ</t>
    </rPh>
    <rPh sb="49" eb="50">
      <t>ナニ</t>
    </rPh>
    <rPh sb="50" eb="52">
      <t>ヨウビ</t>
    </rPh>
    <rPh sb="53" eb="55">
      <t>ジュギョウ</t>
    </rPh>
    <rPh sb="59" eb="61">
      <t>ジッサイ</t>
    </rPh>
    <rPh sb="62" eb="64">
      <t>ヨウビ</t>
    </rPh>
    <rPh sb="66" eb="67">
      <t>ベツ</t>
    </rPh>
    <rPh sb="70" eb="71">
      <t>レイ</t>
    </rPh>
    <rPh sb="73" eb="74">
      <t>ガツ</t>
    </rPh>
    <rPh sb="76" eb="77">
      <t>ニチ</t>
    </rPh>
    <rPh sb="77" eb="80">
      <t>ドヨウビ</t>
    </rPh>
    <rPh sb="82" eb="83">
      <t>シュウ</t>
    </rPh>
    <rPh sb="83" eb="86">
      <t>キンヨウビ</t>
    </rPh>
    <rPh sb="87" eb="89">
      <t>ジュギョウ</t>
    </rPh>
    <rPh sb="90" eb="92">
      <t>バアイ</t>
    </rPh>
    <rPh sb="94" eb="95">
      <t>ガツ</t>
    </rPh>
    <rPh sb="97" eb="98">
      <t>ニチ</t>
    </rPh>
    <rPh sb="101" eb="102">
      <t>キン</t>
    </rPh>
    <rPh sb="104" eb="105">
      <t>イ</t>
    </rPh>
    <phoneticPr fontId="2"/>
  </si>
  <si>
    <t>例　時間割表でB週金曜日３時限の授業は B53 になります。</t>
    <rPh sb="0" eb="1">
      <t>レイ</t>
    </rPh>
    <rPh sb="2" eb="5">
      <t>ジカンワリ</t>
    </rPh>
    <rPh sb="5" eb="6">
      <t>ヒョウ</t>
    </rPh>
    <rPh sb="8" eb="9">
      <t>シュウ</t>
    </rPh>
    <rPh sb="9" eb="12">
      <t>キンヨウビ</t>
    </rPh>
    <rPh sb="13" eb="15">
      <t>ジゲン</t>
    </rPh>
    <rPh sb="16" eb="18">
      <t>ジュギョウ</t>
    </rPh>
    <phoneticPr fontId="2"/>
  </si>
  <si>
    <t>時間コードは時間割の中に同じコードが２度登場してはいけません。</t>
    <rPh sb="0" eb="2">
      <t>ジカン</t>
    </rPh>
    <rPh sb="6" eb="9">
      <t>ジカンワリ</t>
    </rPh>
    <rPh sb="10" eb="11">
      <t>ナカ</t>
    </rPh>
    <rPh sb="12" eb="13">
      <t>オナ</t>
    </rPh>
    <rPh sb="19" eb="20">
      <t>ド</t>
    </rPh>
    <rPh sb="20" eb="22">
      <t>トウジョウ</t>
    </rPh>
    <phoneticPr fontId="2"/>
  </si>
  <si>
    <t>以下は参照されません。</t>
    <rPh sb="0" eb="2">
      <t>イカ</t>
    </rPh>
    <rPh sb="3" eb="5">
      <t>サンショウ</t>
    </rPh>
    <phoneticPr fontId="2"/>
  </si>
  <si>
    <t>４行から１５４行の中の時間割が参照されます</t>
    <rPh sb="1" eb="2">
      <t>ギョウ</t>
    </rPh>
    <rPh sb="7" eb="8">
      <t>ギョウ</t>
    </rPh>
    <rPh sb="9" eb="10">
      <t>ナカ</t>
    </rPh>
    <rPh sb="11" eb="14">
      <t>ジカンワリ</t>
    </rPh>
    <rPh sb="15" eb="17">
      <t>サンショウ</t>
    </rPh>
    <phoneticPr fontId="2"/>
  </si>
  <si>
    <t>C32</t>
  </si>
  <si>
    <t>C33</t>
  </si>
  <si>
    <t>C34</t>
  </si>
  <si>
    <t>C42</t>
  </si>
  <si>
    <t>C43</t>
  </si>
  <si>
    <t>C44</t>
  </si>
  <si>
    <t>C45</t>
  </si>
  <si>
    <t>C52</t>
  </si>
  <si>
    <t>C53</t>
  </si>
  <si>
    <t>C54</t>
  </si>
  <si>
    <t>C55</t>
  </si>
  <si>
    <t>D12</t>
  </si>
  <si>
    <t>D13</t>
  </si>
  <si>
    <t>D14</t>
  </si>
  <si>
    <t>D15</t>
  </si>
  <si>
    <t>D22</t>
  </si>
  <si>
    <t>D23</t>
  </si>
  <si>
    <t>D24</t>
  </si>
  <si>
    <t>D25</t>
  </si>
  <si>
    <t>D33</t>
  </si>
  <si>
    <t>D34</t>
  </si>
  <si>
    <t>D43</t>
  </si>
  <si>
    <t>D44</t>
  </si>
  <si>
    <t>D45</t>
  </si>
  <si>
    <t>D53</t>
  </si>
  <si>
    <t>D54</t>
  </si>
  <si>
    <t>D55</t>
  </si>
  <si>
    <t>E13</t>
  </si>
  <si>
    <t>E14</t>
  </si>
  <si>
    <t>E15</t>
  </si>
  <si>
    <t>E23</t>
  </si>
  <si>
    <t>E24</t>
  </si>
  <si>
    <t>E25</t>
  </si>
  <si>
    <t>E33</t>
  </si>
  <si>
    <t>E34</t>
  </si>
  <si>
    <t>E43</t>
  </si>
  <si>
    <t>E44</t>
  </si>
  <si>
    <t>E45</t>
  </si>
  <si>
    <t>E53</t>
  </si>
  <si>
    <t>E54</t>
  </si>
  <si>
    <t>E55</t>
  </si>
  <si>
    <t>F13</t>
  </si>
  <si>
    <t>F14</t>
  </si>
  <si>
    <t>F15</t>
  </si>
  <si>
    <t>F23</t>
  </si>
  <si>
    <t>F24</t>
  </si>
  <si>
    <t>F25</t>
  </si>
  <si>
    <t>F33</t>
  </si>
  <si>
    <t>F34</t>
  </si>
  <si>
    <t>F43</t>
  </si>
  <si>
    <t>F44</t>
  </si>
  <si>
    <t>F45</t>
  </si>
  <si>
    <t>F53</t>
  </si>
  <si>
    <t>F54</t>
  </si>
  <si>
    <t>F55</t>
  </si>
  <si>
    <t>科目名を全角２文字の名前で入力してください。科目名の後に講座番号（α1とかＸ3とか）をつけてください。講座番号がない場合は左端のコース番号があてはまります。</t>
    <rPh sb="0" eb="2">
      <t>カモク</t>
    </rPh>
    <rPh sb="2" eb="3">
      <t>メイ</t>
    </rPh>
    <rPh sb="4" eb="6">
      <t>ゼンカク</t>
    </rPh>
    <rPh sb="7" eb="9">
      <t>モジ</t>
    </rPh>
    <rPh sb="10" eb="12">
      <t>ナマエ</t>
    </rPh>
    <rPh sb="13" eb="15">
      <t>ニュウリョク</t>
    </rPh>
    <rPh sb="22" eb="24">
      <t>カモク</t>
    </rPh>
    <rPh sb="24" eb="25">
      <t>メイ</t>
    </rPh>
    <rPh sb="26" eb="27">
      <t>ウシロ</t>
    </rPh>
    <rPh sb="28" eb="30">
      <t>コウザ</t>
    </rPh>
    <rPh sb="30" eb="32">
      <t>バンゴウ</t>
    </rPh>
    <rPh sb="51" eb="53">
      <t>コウザ</t>
    </rPh>
    <rPh sb="53" eb="55">
      <t>バンゴウ</t>
    </rPh>
    <rPh sb="58" eb="60">
      <t>バアイ</t>
    </rPh>
    <rPh sb="61" eb="62">
      <t>ヒダリ</t>
    </rPh>
    <rPh sb="62" eb="63">
      <t>ハシ</t>
    </rPh>
    <rPh sb="67" eb="69">
      <t>バンゴウ</t>
    </rPh>
    <phoneticPr fontId="2"/>
  </si>
  <si>
    <t>文理がミックスしてもかまいませんが、　上段10行が文系　下段10行が理系としたほうが見やすくなります。</t>
    <rPh sb="19" eb="20">
      <t>ウエ</t>
    </rPh>
    <rPh sb="20" eb="21">
      <t>ダン</t>
    </rPh>
    <rPh sb="23" eb="24">
      <t>ギョウ</t>
    </rPh>
    <rPh sb="25" eb="27">
      <t>ブンケイ</t>
    </rPh>
    <rPh sb="28" eb="29">
      <t>シタ</t>
    </rPh>
    <rPh sb="29" eb="30">
      <t>ダン</t>
    </rPh>
    <rPh sb="32" eb="33">
      <t>ギョウ</t>
    </rPh>
    <rPh sb="34" eb="36">
      <t>リケイ</t>
    </rPh>
    <rPh sb="42" eb="43">
      <t>ミ</t>
    </rPh>
    <phoneticPr fontId="2"/>
  </si>
  <si>
    <t>C列は基本コース名です。</t>
    <rPh sb="1" eb="2">
      <t>レツ</t>
    </rPh>
    <rPh sb="3" eb="5">
      <t>キホン</t>
    </rPh>
    <rPh sb="8" eb="9">
      <t>メイ</t>
    </rPh>
    <phoneticPr fontId="2"/>
  </si>
  <si>
    <t>B54</t>
  </si>
  <si>
    <t>B55</t>
  </si>
  <si>
    <t>B52</t>
  </si>
  <si>
    <t>B53</t>
  </si>
  <si>
    <t>A21</t>
  </si>
  <si>
    <t>A31</t>
  </si>
  <si>
    <t>A41</t>
  </si>
  <si>
    <t>A51</t>
  </si>
  <si>
    <t>B43</t>
  </si>
  <si>
    <t>B44</t>
  </si>
  <si>
    <t>B45</t>
  </si>
  <si>
    <t>通常時間割</t>
    <rPh sb="0" eb="2">
      <t>ツウジョウ</t>
    </rPh>
    <rPh sb="2" eb="5">
      <t>ジカンワリ</t>
    </rPh>
    <phoneticPr fontId="2"/>
  </si>
  <si>
    <t>講座名</t>
    <rPh sb="0" eb="2">
      <t>コウザ</t>
    </rPh>
    <rPh sb="2" eb="3">
      <t>メイ</t>
    </rPh>
    <phoneticPr fontId="2"/>
  </si>
  <si>
    <t>講座数</t>
    <rPh sb="0" eb="2">
      <t>コウザ</t>
    </rPh>
    <rPh sb="2" eb="3">
      <t>カズ</t>
    </rPh>
    <phoneticPr fontId="2"/>
  </si>
  <si>
    <t>登録科目数</t>
    <rPh sb="0" eb="2">
      <t>トウロク</t>
    </rPh>
    <rPh sb="2" eb="4">
      <t>カモク</t>
    </rPh>
    <rPh sb="4" eb="5">
      <t>カズ</t>
    </rPh>
    <phoneticPr fontId="2"/>
  </si>
  <si>
    <t>教科名</t>
    <rPh sb="0" eb="2">
      <t>キョウカ</t>
    </rPh>
    <rPh sb="2" eb="3">
      <t>メイ</t>
    </rPh>
    <phoneticPr fontId="2"/>
  </si>
  <si>
    <t>科目の欄に、講座番号を除き、全角２文字で入力すること　　　　例　日史α1　→　日史　　システムの中では講座名として使われます。</t>
    <phoneticPr fontId="2"/>
  </si>
  <si>
    <t>各科目の後ろにつく講座名をすべて登録すること　例　日史α1→α1  全角と半角、大文字と小文字は区別するので注意</t>
    <phoneticPr fontId="2"/>
  </si>
  <si>
    <t>教科数</t>
    <rPh sb="0" eb="2">
      <t>キョウカ</t>
    </rPh>
    <rPh sb="2" eb="3">
      <t>カズ</t>
    </rPh>
    <phoneticPr fontId="2"/>
  </si>
  <si>
    <t>←左のＡ１セルに学年を入れてください。</t>
    <rPh sb="1" eb="2">
      <t>ヒダリ</t>
    </rPh>
    <rPh sb="8" eb="10">
      <t>ガクネン</t>
    </rPh>
    <rPh sb="11" eb="12">
      <t>イ</t>
    </rPh>
    <phoneticPr fontId="2"/>
  </si>
  <si>
    <t>←左のＡ2セルに全クラス数を入れてください。</t>
    <rPh sb="1" eb="2">
      <t>ヒダリ</t>
    </rPh>
    <rPh sb="8" eb="9">
      <t>ゼン</t>
    </rPh>
    <rPh sb="12" eb="13">
      <t>カズ</t>
    </rPh>
    <rPh sb="14" eb="15">
      <t>イ</t>
    </rPh>
    <phoneticPr fontId="2"/>
  </si>
  <si>
    <t>←左のＡ3セルに対象年度を入れてください　クラス出欠簿の曜日計算に使われます。</t>
    <rPh sb="1" eb="2">
      <t>ヒダリ</t>
    </rPh>
    <rPh sb="8" eb="10">
      <t>タイショウ</t>
    </rPh>
    <rPh sb="10" eb="12">
      <t>ネンド</t>
    </rPh>
    <rPh sb="13" eb="14">
      <t>イ</t>
    </rPh>
    <rPh sb="24" eb="26">
      <t>シュッケツ</t>
    </rPh>
    <rPh sb="26" eb="27">
      <t>ボ</t>
    </rPh>
    <rPh sb="28" eb="30">
      <t>ヨウビ</t>
    </rPh>
    <rPh sb="30" eb="32">
      <t>ケイサン</t>
    </rPh>
    <rPh sb="33" eb="34">
      <t>ツカ</t>
    </rPh>
    <phoneticPr fontId="2"/>
  </si>
  <si>
    <t>全クラスの生徒を名簿順に貼り付けてください。列の並びを変えたり列の挿入・削除をしないでください。処理可能な最大生徒数は32767名です。</t>
    <rPh sb="0" eb="1">
      <t>ゼン</t>
    </rPh>
    <rPh sb="5" eb="7">
      <t>セイト</t>
    </rPh>
    <rPh sb="8" eb="10">
      <t>メイボ</t>
    </rPh>
    <rPh sb="10" eb="11">
      <t>ジュン</t>
    </rPh>
    <rPh sb="12" eb="13">
      <t>ハ</t>
    </rPh>
    <rPh sb="14" eb="15">
      <t>ツ</t>
    </rPh>
    <rPh sb="22" eb="23">
      <t>レツ</t>
    </rPh>
    <rPh sb="24" eb="25">
      <t>ナラ</t>
    </rPh>
    <rPh sb="27" eb="28">
      <t>カ</t>
    </rPh>
    <rPh sb="31" eb="32">
      <t>レツ</t>
    </rPh>
    <rPh sb="33" eb="35">
      <t>ソウニュウ</t>
    </rPh>
    <rPh sb="36" eb="38">
      <t>サクジョ</t>
    </rPh>
    <rPh sb="48" eb="50">
      <t>ショリ</t>
    </rPh>
    <rPh sb="50" eb="52">
      <t>カノウ</t>
    </rPh>
    <rPh sb="53" eb="55">
      <t>サイダイ</t>
    </rPh>
    <rPh sb="55" eb="57">
      <t>セイト</t>
    </rPh>
    <rPh sb="57" eb="58">
      <t>カズ</t>
    </rPh>
    <rPh sb="64" eb="65">
      <t>メイ</t>
    </rPh>
    <phoneticPr fontId="2"/>
  </si>
  <si>
    <t>←左のＡ4セルに対象人数を入れてください。 生徒データは６行目から貼り付けてください。最大32767名</t>
    <rPh sb="1" eb="2">
      <t>ヒダリ</t>
    </rPh>
    <rPh sb="8" eb="10">
      <t>タイショウ</t>
    </rPh>
    <rPh sb="10" eb="12">
      <t>ニンズウ</t>
    </rPh>
    <rPh sb="13" eb="14">
      <t>イ</t>
    </rPh>
    <rPh sb="22" eb="24">
      <t>セイト</t>
    </rPh>
    <rPh sb="29" eb="30">
      <t>ギョウ</t>
    </rPh>
    <rPh sb="30" eb="31">
      <t>メ</t>
    </rPh>
    <rPh sb="33" eb="34">
      <t>ハ</t>
    </rPh>
    <rPh sb="35" eb="36">
      <t>ツ</t>
    </rPh>
    <rPh sb="43" eb="45">
      <t>サイダイ</t>
    </rPh>
    <rPh sb="50" eb="51">
      <t>メイ</t>
    </rPh>
    <phoneticPr fontId="2"/>
  </si>
  <si>
    <t>受講するすべての科目の科目名＋講座番号を入れてください。科目名は"教科情報"に登録済のものです。例　日史α3　数学Y4　など</t>
    <rPh sb="0" eb="2">
      <t>ジュコウ</t>
    </rPh>
    <rPh sb="8" eb="10">
      <t>カモク</t>
    </rPh>
    <rPh sb="11" eb="13">
      <t>カモク</t>
    </rPh>
    <rPh sb="13" eb="14">
      <t>メイ</t>
    </rPh>
    <rPh sb="15" eb="17">
      <t>コウザ</t>
    </rPh>
    <rPh sb="17" eb="19">
      <t>バンゴウ</t>
    </rPh>
    <rPh sb="20" eb="21">
      <t>イ</t>
    </rPh>
    <rPh sb="28" eb="30">
      <t>カモク</t>
    </rPh>
    <rPh sb="30" eb="31">
      <t>メイ</t>
    </rPh>
    <rPh sb="33" eb="35">
      <t>キョウカ</t>
    </rPh>
    <rPh sb="35" eb="37">
      <t>ジョウホウ</t>
    </rPh>
    <rPh sb="39" eb="41">
      <t>トウロク</t>
    </rPh>
    <rPh sb="41" eb="42">
      <t>スミ</t>
    </rPh>
    <rPh sb="48" eb="49">
      <t>レイ</t>
    </rPh>
    <rPh sb="50" eb="51">
      <t>ニチ</t>
    </rPh>
    <rPh sb="51" eb="52">
      <t>シ</t>
    </rPh>
    <rPh sb="55" eb="57">
      <t>スウガク</t>
    </rPh>
    <phoneticPr fontId="2"/>
  </si>
  <si>
    <t>A11</t>
  </si>
  <si>
    <t>A16</t>
  </si>
  <si>
    <t>B11</t>
  </si>
  <si>
    <t>B12</t>
  </si>
  <si>
    <t>B13</t>
  </si>
  <si>
    <t>B14</t>
  </si>
  <si>
    <t>B15</t>
  </si>
  <si>
    <t>B16</t>
  </si>
  <si>
    <t>B21</t>
  </si>
  <si>
    <t>B22</t>
  </si>
  <si>
    <t>B23</t>
  </si>
  <si>
    <t>B24</t>
  </si>
  <si>
    <t>B25</t>
  </si>
  <si>
    <t>B31</t>
  </si>
  <si>
    <t>B32</t>
  </si>
  <si>
    <t>B33</t>
  </si>
  <si>
    <t>B34</t>
  </si>
  <si>
    <t>B41</t>
  </si>
  <si>
    <t>B42</t>
  </si>
  <si>
    <t>B51</t>
  </si>
  <si>
    <t>C11</t>
  </si>
  <si>
    <t>C12</t>
  </si>
  <si>
    <t>C13</t>
  </si>
  <si>
    <t>C14</t>
  </si>
  <si>
    <t>C15</t>
  </si>
  <si>
    <t>C21</t>
  </si>
  <si>
    <t>C22</t>
  </si>
  <si>
    <t>C23</t>
  </si>
  <si>
    <t>C24</t>
  </si>
  <si>
    <t>C25</t>
  </si>
  <si>
    <t>C31</t>
  </si>
  <si>
    <t>C41</t>
  </si>
  <si>
    <t>C51</t>
  </si>
  <si>
    <t>D11</t>
  </si>
  <si>
    <t>D21</t>
  </si>
  <si>
    <t>D31</t>
  </si>
  <si>
    <t>D32</t>
  </si>
  <si>
    <t>D41</t>
  </si>
  <si>
    <t>D42</t>
  </si>
  <si>
    <t>D51</t>
  </si>
  <si>
    <t>D52</t>
  </si>
  <si>
    <t>E11</t>
  </si>
  <si>
    <t>E12</t>
  </si>
  <si>
    <t>E21</t>
  </si>
  <si>
    <t>E22</t>
  </si>
  <si>
    <t>E31</t>
  </si>
  <si>
    <t>E32</t>
  </si>
  <si>
    <t>E41</t>
  </si>
  <si>
    <t>E42</t>
  </si>
  <si>
    <t>E51</t>
  </si>
  <si>
    <t>E52</t>
  </si>
  <si>
    <t>F11</t>
  </si>
  <si>
    <t>F12</t>
  </si>
  <si>
    <t>F21</t>
  </si>
  <si>
    <t>F22</t>
  </si>
  <si>
    <t>F31</t>
  </si>
  <si>
    <t>F32</t>
  </si>
  <si>
    <t>F41</t>
  </si>
  <si>
    <t>F42</t>
  </si>
  <si>
    <t>F51</t>
  </si>
  <si>
    <t>F52</t>
  </si>
  <si>
    <t>S11</t>
  </si>
  <si>
    <t>S12</t>
  </si>
  <si>
    <t>S13</t>
  </si>
  <si>
    <t>S14</t>
  </si>
  <si>
    <t>S15</t>
  </si>
  <si>
    <t>S16</t>
  </si>
  <si>
    <t>S21</t>
  </si>
  <si>
    <t>S22</t>
  </si>
  <si>
    <t>S23</t>
  </si>
  <si>
    <t>S24</t>
  </si>
  <si>
    <t>S25</t>
  </si>
  <si>
    <t>S31</t>
  </si>
  <si>
    <t>S32</t>
  </si>
  <si>
    <t>S33</t>
  </si>
  <si>
    <t>S34</t>
  </si>
  <si>
    <t>S41</t>
  </si>
  <si>
    <t>S42</t>
  </si>
  <si>
    <t>S43</t>
  </si>
  <si>
    <t>S44</t>
  </si>
  <si>
    <t>S45</t>
  </si>
  <si>
    <t>S51</t>
  </si>
  <si>
    <t>S52</t>
  </si>
  <si>
    <t>S53</t>
  </si>
  <si>
    <t>S54</t>
  </si>
  <si>
    <t>S55</t>
  </si>
  <si>
    <t>A／B</t>
  </si>
  <si>
    <t>システムの中では、セルA10、A20、A30・・・に登録した教科名（国語、数学、理科、保健体育など）が教科出欠入力ファイル名に使用されます。</t>
    <rPh sb="34" eb="36">
      <t>コクゴ</t>
    </rPh>
    <rPh sb="37" eb="39">
      <t>スウガク</t>
    </rPh>
    <rPh sb="40" eb="42">
      <t>リカ</t>
    </rPh>
    <rPh sb="43" eb="45">
      <t>ホケン</t>
    </rPh>
    <rPh sb="45" eb="47">
      <t>タイイク</t>
    </rPh>
    <phoneticPr fontId="2"/>
  </si>
  <si>
    <t>科目名は上から
講座名は左から
必ずつめて入力してください</t>
    <rPh sb="0" eb="2">
      <t>カモク</t>
    </rPh>
    <rPh sb="2" eb="3">
      <t>メイ</t>
    </rPh>
    <rPh sb="4" eb="5">
      <t>ウエ</t>
    </rPh>
    <rPh sb="8" eb="10">
      <t>コウザ</t>
    </rPh>
    <rPh sb="10" eb="11">
      <t>メイ</t>
    </rPh>
    <rPh sb="12" eb="13">
      <t>ヒダリ</t>
    </rPh>
    <rPh sb="16" eb="17">
      <t>カナラ</t>
    </rPh>
    <rPh sb="21" eb="23">
      <t>ニュウリョク</t>
    </rPh>
    <phoneticPr fontId="2"/>
  </si>
  <si>
    <t>合計</t>
    <rPh sb="0" eb="2">
      <t>ゴウケイ</t>
    </rPh>
    <phoneticPr fontId="2"/>
  </si>
  <si>
    <t>C16</t>
    <phoneticPr fontId="2"/>
  </si>
  <si>
    <t>D16</t>
    <phoneticPr fontId="2"/>
  </si>
  <si>
    <t>E16</t>
    <phoneticPr fontId="2"/>
  </si>
  <si>
    <t>F16</t>
    <phoneticPr fontId="2"/>
  </si>
  <si>
    <t>A17</t>
    <phoneticPr fontId="2"/>
  </si>
  <si>
    <t>A26</t>
    <phoneticPr fontId="2"/>
  </si>
  <si>
    <t>A27</t>
    <phoneticPr fontId="2"/>
  </si>
  <si>
    <t>A35</t>
    <phoneticPr fontId="2"/>
  </si>
  <si>
    <t>A36</t>
    <phoneticPr fontId="2"/>
  </si>
  <si>
    <t>A37</t>
    <phoneticPr fontId="2"/>
  </si>
  <si>
    <t>A46</t>
    <phoneticPr fontId="2"/>
  </si>
  <si>
    <t>A47</t>
    <phoneticPr fontId="2"/>
  </si>
  <si>
    <t>A56</t>
    <phoneticPr fontId="2"/>
  </si>
  <si>
    <t>A57</t>
    <phoneticPr fontId="2"/>
  </si>
  <si>
    <t>B17</t>
    <phoneticPr fontId="2"/>
  </si>
  <si>
    <t>B26</t>
    <phoneticPr fontId="2"/>
  </si>
  <si>
    <t>B27</t>
    <phoneticPr fontId="2"/>
  </si>
  <si>
    <t>B35</t>
    <phoneticPr fontId="2"/>
  </si>
  <si>
    <t>B36</t>
    <phoneticPr fontId="2"/>
  </si>
  <si>
    <t>B37</t>
    <phoneticPr fontId="2"/>
  </si>
  <si>
    <t>B46</t>
    <phoneticPr fontId="2"/>
  </si>
  <si>
    <t>B47</t>
    <phoneticPr fontId="2"/>
  </si>
  <si>
    <t>B56</t>
    <phoneticPr fontId="2"/>
  </si>
  <si>
    <t>B57</t>
    <phoneticPr fontId="2"/>
  </si>
  <si>
    <t>C17</t>
    <phoneticPr fontId="2"/>
  </si>
  <si>
    <t>D17</t>
    <phoneticPr fontId="2"/>
  </si>
  <si>
    <t>C26</t>
    <phoneticPr fontId="2"/>
  </si>
  <si>
    <t>C27</t>
    <phoneticPr fontId="2"/>
  </si>
  <si>
    <t>D26</t>
    <phoneticPr fontId="2"/>
  </si>
  <si>
    <t>D27</t>
    <phoneticPr fontId="2"/>
  </si>
  <si>
    <t>C35</t>
    <phoneticPr fontId="2"/>
  </si>
  <si>
    <t>C36</t>
    <phoneticPr fontId="2"/>
  </si>
  <si>
    <t>C37</t>
    <phoneticPr fontId="2"/>
  </si>
  <si>
    <t>D35</t>
    <phoneticPr fontId="2"/>
  </si>
  <si>
    <t>D36</t>
    <phoneticPr fontId="2"/>
  </si>
  <si>
    <t>D37</t>
    <phoneticPr fontId="2"/>
  </si>
  <si>
    <t>C46</t>
    <phoneticPr fontId="2"/>
  </si>
  <si>
    <t>C47</t>
    <phoneticPr fontId="2"/>
  </si>
  <si>
    <t>D46</t>
    <phoneticPr fontId="2"/>
  </si>
  <si>
    <t>D47</t>
    <phoneticPr fontId="2"/>
  </si>
  <si>
    <t>C56</t>
    <phoneticPr fontId="2"/>
  </si>
  <si>
    <t>C57</t>
    <phoneticPr fontId="2"/>
  </si>
  <si>
    <t>D56</t>
    <phoneticPr fontId="2"/>
  </si>
  <si>
    <t>D57</t>
    <phoneticPr fontId="2"/>
  </si>
  <si>
    <t>E17</t>
    <phoneticPr fontId="2"/>
  </si>
  <si>
    <t>F17</t>
    <phoneticPr fontId="2"/>
  </si>
  <si>
    <t>E26</t>
    <phoneticPr fontId="2"/>
  </si>
  <si>
    <t>E27</t>
    <phoneticPr fontId="2"/>
  </si>
  <si>
    <t>F26</t>
    <phoneticPr fontId="2"/>
  </si>
  <si>
    <t>F27</t>
    <phoneticPr fontId="2"/>
  </si>
  <si>
    <t>E35</t>
    <phoneticPr fontId="2"/>
  </si>
  <si>
    <t>E36</t>
    <phoneticPr fontId="2"/>
  </si>
  <si>
    <t>E37</t>
    <phoneticPr fontId="2"/>
  </si>
  <si>
    <t>F35</t>
    <phoneticPr fontId="2"/>
  </si>
  <si>
    <t>F36</t>
    <phoneticPr fontId="2"/>
  </si>
  <si>
    <t>F37</t>
    <phoneticPr fontId="2"/>
  </si>
  <si>
    <t>E46</t>
    <phoneticPr fontId="2"/>
  </si>
  <si>
    <t>E47</t>
    <phoneticPr fontId="2"/>
  </si>
  <si>
    <t>F46</t>
    <phoneticPr fontId="2"/>
  </si>
  <si>
    <t>F47</t>
    <phoneticPr fontId="2"/>
  </si>
  <si>
    <t>E56</t>
    <phoneticPr fontId="2"/>
  </si>
  <si>
    <t>E57</t>
    <phoneticPr fontId="2"/>
  </si>
  <si>
    <t>F56</t>
    <phoneticPr fontId="2"/>
  </si>
  <si>
    <t>F57</t>
    <phoneticPr fontId="2"/>
  </si>
  <si>
    <t>S17</t>
    <phoneticPr fontId="2"/>
  </si>
  <si>
    <t>S26</t>
    <phoneticPr fontId="2"/>
  </si>
  <si>
    <t>S27</t>
    <phoneticPr fontId="2"/>
  </si>
  <si>
    <t>S35</t>
    <phoneticPr fontId="2"/>
  </si>
  <si>
    <t>S36</t>
    <phoneticPr fontId="2"/>
  </si>
  <si>
    <t>S37</t>
    <phoneticPr fontId="2"/>
  </si>
  <si>
    <t>S46</t>
    <phoneticPr fontId="2"/>
  </si>
  <si>
    <t>S47</t>
    <phoneticPr fontId="2"/>
  </si>
  <si>
    <t>S56</t>
    <phoneticPr fontId="2"/>
  </si>
  <si>
    <t>S57</t>
    <phoneticPr fontId="2"/>
  </si>
  <si>
    <t>土</t>
    <rPh sb="0" eb="1">
      <t>ツチ</t>
    </rPh>
    <phoneticPr fontId="2"/>
  </si>
  <si>
    <t>A61</t>
    <phoneticPr fontId="2"/>
  </si>
  <si>
    <t>A62</t>
    <phoneticPr fontId="2"/>
  </si>
  <si>
    <t>A63</t>
    <phoneticPr fontId="2"/>
  </si>
  <si>
    <t>A64</t>
    <phoneticPr fontId="2"/>
  </si>
  <si>
    <t>A65</t>
    <phoneticPr fontId="2"/>
  </si>
  <si>
    <t>A66</t>
    <phoneticPr fontId="2"/>
  </si>
  <si>
    <t>A67</t>
    <phoneticPr fontId="2"/>
  </si>
  <si>
    <t>B61</t>
    <phoneticPr fontId="2"/>
  </si>
  <si>
    <t>B62</t>
    <phoneticPr fontId="2"/>
  </si>
  <si>
    <t>B63</t>
    <phoneticPr fontId="2"/>
  </si>
  <si>
    <t>B64</t>
    <phoneticPr fontId="2"/>
  </si>
  <si>
    <t>B65</t>
    <phoneticPr fontId="2"/>
  </si>
  <si>
    <t>B66</t>
    <phoneticPr fontId="2"/>
  </si>
  <si>
    <t>B67</t>
    <phoneticPr fontId="2"/>
  </si>
  <si>
    <t>C61</t>
    <phoneticPr fontId="2"/>
  </si>
  <si>
    <t>C62</t>
    <phoneticPr fontId="2"/>
  </si>
  <si>
    <t>C63</t>
    <phoneticPr fontId="2"/>
  </si>
  <si>
    <t>C64</t>
    <phoneticPr fontId="2"/>
  </si>
  <si>
    <t>C65</t>
    <phoneticPr fontId="2"/>
  </si>
  <si>
    <t>C66</t>
    <phoneticPr fontId="2"/>
  </si>
  <si>
    <t>C67</t>
    <phoneticPr fontId="2"/>
  </si>
  <si>
    <t>D61</t>
    <phoneticPr fontId="2"/>
  </si>
  <si>
    <t>D62</t>
    <phoneticPr fontId="2"/>
  </si>
  <si>
    <t>D63</t>
    <phoneticPr fontId="2"/>
  </si>
  <si>
    <t>D64</t>
    <phoneticPr fontId="2"/>
  </si>
  <si>
    <t>D65</t>
    <phoneticPr fontId="2"/>
  </si>
  <si>
    <t>D66</t>
    <phoneticPr fontId="2"/>
  </si>
  <si>
    <t>D67</t>
    <phoneticPr fontId="2"/>
  </si>
  <si>
    <t>E61</t>
    <phoneticPr fontId="2"/>
  </si>
  <si>
    <t>E62</t>
    <phoneticPr fontId="2"/>
  </si>
  <si>
    <t>E63</t>
    <phoneticPr fontId="2"/>
  </si>
  <si>
    <t>E64</t>
    <phoneticPr fontId="2"/>
  </si>
  <si>
    <t>E65</t>
    <phoneticPr fontId="2"/>
  </si>
  <si>
    <t>E66</t>
    <phoneticPr fontId="2"/>
  </si>
  <si>
    <t>E67</t>
    <phoneticPr fontId="2"/>
  </si>
  <si>
    <t>F61</t>
    <phoneticPr fontId="2"/>
  </si>
  <si>
    <t>F62</t>
    <phoneticPr fontId="2"/>
  </si>
  <si>
    <t>F63</t>
    <phoneticPr fontId="2"/>
  </si>
  <si>
    <t>F64</t>
    <phoneticPr fontId="2"/>
  </si>
  <si>
    <t>F65</t>
    <phoneticPr fontId="2"/>
  </si>
  <si>
    <t>F66</t>
    <phoneticPr fontId="2"/>
  </si>
  <si>
    <t>F67</t>
    <phoneticPr fontId="2"/>
  </si>
  <si>
    <t>S61</t>
    <phoneticPr fontId="2"/>
  </si>
  <si>
    <t>S62</t>
    <phoneticPr fontId="2"/>
  </si>
  <si>
    <t>S63</t>
    <phoneticPr fontId="2"/>
  </si>
  <si>
    <t>S64</t>
    <phoneticPr fontId="2"/>
  </si>
  <si>
    <t>S65</t>
    <phoneticPr fontId="2"/>
  </si>
  <si>
    <t>S66</t>
    <phoneticPr fontId="2"/>
  </si>
  <si>
    <t>S67</t>
    <phoneticPr fontId="2"/>
  </si>
  <si>
    <t>１桁目　1 月曜日　2 火曜日　3 水曜日　4 木曜日　5 金曜日　6 土曜日</t>
    <rPh sb="1" eb="2">
      <t>ケタ</t>
    </rPh>
    <rPh sb="2" eb="3">
      <t>メ</t>
    </rPh>
    <rPh sb="6" eb="9">
      <t>ゲツヨウビ</t>
    </rPh>
    <rPh sb="12" eb="15">
      <t>カヨウビ</t>
    </rPh>
    <rPh sb="18" eb="21">
      <t>スイヨウビ</t>
    </rPh>
    <rPh sb="24" eb="27">
      <t>モクヨウビ</t>
    </rPh>
    <rPh sb="30" eb="33">
      <t>キンヨウビ</t>
    </rPh>
    <rPh sb="36" eb="39">
      <t>ドヨウビ</t>
    </rPh>
    <phoneticPr fontId="2"/>
  </si>
  <si>
    <t>２桁目　1 １限　2 ２限　3 ３限　4 ４限　5 ５限　6 ６限　7 ７限</t>
    <rPh sb="1" eb="2">
      <t>ケタ</t>
    </rPh>
    <rPh sb="2" eb="3">
      <t>メ</t>
    </rPh>
    <rPh sb="7" eb="8">
      <t>ゲン</t>
    </rPh>
    <rPh sb="12" eb="13">
      <t>ゲン</t>
    </rPh>
    <rPh sb="17" eb="18">
      <t>ゲン</t>
    </rPh>
    <rPh sb="22" eb="23">
      <t>ゲン</t>
    </rPh>
    <rPh sb="27" eb="28">
      <t>ゲン</t>
    </rPh>
    <rPh sb="32" eb="33">
      <t>ゲン</t>
    </rPh>
    <rPh sb="37" eb="38">
      <t>ゲン</t>
    </rPh>
    <phoneticPr fontId="2"/>
  </si>
  <si>
    <t>現代文</t>
    <rPh sb="0" eb="2">
      <t>ゲンダイ</t>
    </rPh>
    <rPh sb="2" eb="3">
      <t>ブン</t>
    </rPh>
    <phoneticPr fontId="2"/>
  </si>
  <si>
    <t>古典</t>
    <rPh sb="0" eb="2">
      <t>コテン</t>
    </rPh>
    <phoneticPr fontId="2"/>
  </si>
  <si>
    <t>社会</t>
    <rPh sb="0" eb="2">
      <t>シャカイ</t>
    </rPh>
    <phoneticPr fontId="2"/>
  </si>
  <si>
    <t>数学</t>
    <rPh sb="0" eb="2">
      <t>スウガク</t>
    </rPh>
    <phoneticPr fontId="2"/>
  </si>
  <si>
    <t>理科</t>
    <rPh sb="0" eb="2">
      <t>リカ</t>
    </rPh>
    <phoneticPr fontId="2"/>
  </si>
  <si>
    <t>理科１</t>
    <rPh sb="0" eb="2">
      <t>リカ</t>
    </rPh>
    <phoneticPr fontId="2"/>
  </si>
  <si>
    <t>理科２</t>
    <rPh sb="0" eb="2">
      <t>リカ</t>
    </rPh>
    <phoneticPr fontId="2"/>
  </si>
  <si>
    <t>英語</t>
    <rPh sb="0" eb="2">
      <t>エイゴ</t>
    </rPh>
    <phoneticPr fontId="2"/>
  </si>
  <si>
    <t>英語Ｗ</t>
    <rPh sb="0" eb="2">
      <t>エイゴ</t>
    </rPh>
    <phoneticPr fontId="2"/>
  </si>
  <si>
    <t>異文化</t>
    <rPh sb="0" eb="3">
      <t>イブンカ</t>
    </rPh>
    <phoneticPr fontId="2"/>
  </si>
  <si>
    <t>体育</t>
    <rPh sb="0" eb="2">
      <t>タイイク</t>
    </rPh>
    <phoneticPr fontId="2"/>
  </si>
  <si>
    <t>保健</t>
    <rPh sb="0" eb="2">
      <t>ホケン</t>
    </rPh>
    <phoneticPr fontId="2"/>
  </si>
  <si>
    <t>国語</t>
    <rPh sb="0" eb="2">
      <t>コクゴ</t>
    </rPh>
    <phoneticPr fontId="2"/>
  </si>
  <si>
    <t>現文</t>
    <rPh sb="0" eb="1">
      <t>ゲン</t>
    </rPh>
    <rPh sb="1" eb="2">
      <t>ブン</t>
    </rPh>
    <phoneticPr fontId="2"/>
  </si>
  <si>
    <t>1</t>
    <phoneticPr fontId="2"/>
  </si>
  <si>
    <t>2</t>
    <phoneticPr fontId="2"/>
  </si>
  <si>
    <t>3</t>
    <phoneticPr fontId="2"/>
  </si>
  <si>
    <t>4</t>
    <phoneticPr fontId="2"/>
  </si>
  <si>
    <t>芸術</t>
    <rPh sb="0" eb="2">
      <t>ゲイジュツ</t>
    </rPh>
    <phoneticPr fontId="2"/>
  </si>
  <si>
    <t>情報</t>
    <rPh sb="0" eb="2">
      <t>ジョウホウ</t>
    </rPh>
    <phoneticPr fontId="2"/>
  </si>
  <si>
    <t>X</t>
    <phoneticPr fontId="2"/>
  </si>
  <si>
    <t>Y</t>
    <phoneticPr fontId="2"/>
  </si>
  <si>
    <t>Z</t>
    <phoneticPr fontId="2"/>
  </si>
  <si>
    <t>地理</t>
    <rPh sb="0" eb="2">
      <t>チリ</t>
    </rPh>
    <phoneticPr fontId="2"/>
  </si>
  <si>
    <t>日史</t>
    <rPh sb="0" eb="1">
      <t>ニチ</t>
    </rPh>
    <rPh sb="1" eb="2">
      <t>シ</t>
    </rPh>
    <phoneticPr fontId="2"/>
  </si>
  <si>
    <t>国際</t>
    <rPh sb="0" eb="2">
      <t>コクサイ</t>
    </rPh>
    <phoneticPr fontId="2"/>
  </si>
  <si>
    <t>数Ⅱ</t>
    <rPh sb="0" eb="1">
      <t>スウ</t>
    </rPh>
    <phoneticPr fontId="2"/>
  </si>
  <si>
    <t>理数</t>
    <rPh sb="0" eb="2">
      <t>リスウ</t>
    </rPh>
    <phoneticPr fontId="2"/>
  </si>
  <si>
    <t>物理</t>
    <rPh sb="0" eb="2">
      <t>ブツリ</t>
    </rPh>
    <phoneticPr fontId="2"/>
  </si>
  <si>
    <t>生物</t>
    <rPh sb="0" eb="2">
      <t>セイブツ</t>
    </rPh>
    <phoneticPr fontId="2"/>
  </si>
  <si>
    <t>理物</t>
    <rPh sb="0" eb="1">
      <t>リ</t>
    </rPh>
    <rPh sb="1" eb="2">
      <t>ブツ</t>
    </rPh>
    <phoneticPr fontId="2"/>
  </si>
  <si>
    <t>理化</t>
    <rPh sb="0" eb="1">
      <t>リ</t>
    </rPh>
    <rPh sb="1" eb="2">
      <t>カ</t>
    </rPh>
    <phoneticPr fontId="2"/>
  </si>
  <si>
    <t>理地</t>
    <rPh sb="0" eb="1">
      <t>リ</t>
    </rPh>
    <rPh sb="1" eb="2">
      <t>チ</t>
    </rPh>
    <phoneticPr fontId="2"/>
  </si>
  <si>
    <t>J</t>
    <phoneticPr fontId="2"/>
  </si>
  <si>
    <t>K</t>
    <phoneticPr fontId="2"/>
  </si>
  <si>
    <t>英Ⅱ</t>
    <rPh sb="0" eb="1">
      <t>エイ</t>
    </rPh>
    <phoneticPr fontId="2"/>
  </si>
  <si>
    <t>英Ｗ</t>
    <rPh sb="0" eb="1">
      <t>エイ</t>
    </rPh>
    <phoneticPr fontId="2"/>
  </si>
  <si>
    <t>a</t>
    <phoneticPr fontId="2"/>
  </si>
  <si>
    <t>b</t>
    <phoneticPr fontId="2"/>
  </si>
  <si>
    <t>c</t>
    <phoneticPr fontId="2"/>
  </si>
  <si>
    <t>d</t>
    <phoneticPr fontId="2"/>
  </si>
  <si>
    <t>e</t>
    <phoneticPr fontId="2"/>
  </si>
  <si>
    <t>f</t>
    <phoneticPr fontId="2"/>
  </si>
  <si>
    <t>異文</t>
    <rPh sb="0" eb="1">
      <t>イ</t>
    </rPh>
    <rPh sb="1" eb="2">
      <t>ブン</t>
    </rPh>
    <phoneticPr fontId="2"/>
  </si>
  <si>
    <t>音楽</t>
    <rPh sb="0" eb="2">
      <t>オンガク</t>
    </rPh>
    <phoneticPr fontId="2"/>
  </si>
  <si>
    <t>美術</t>
    <rPh sb="0" eb="2">
      <t>ビジュツ</t>
    </rPh>
    <phoneticPr fontId="2"/>
  </si>
  <si>
    <t>保健体育</t>
    <rPh sb="0" eb="2">
      <t>ホケン</t>
    </rPh>
    <rPh sb="2" eb="4">
      <t>タイイク</t>
    </rPh>
    <phoneticPr fontId="2"/>
  </si>
  <si>
    <t>12</t>
    <phoneticPr fontId="2"/>
  </si>
  <si>
    <t>34</t>
    <phoneticPr fontId="2"/>
  </si>
  <si>
    <t>α</t>
    <phoneticPr fontId="2"/>
  </si>
  <si>
    <t>β</t>
    <phoneticPr fontId="2"/>
  </si>
  <si>
    <t>γ</t>
    <phoneticPr fontId="2"/>
  </si>
  <si>
    <t>14</t>
    <phoneticPr fontId="2"/>
  </si>
  <si>
    <t>23</t>
    <phoneticPr fontId="2"/>
  </si>
  <si>
    <t>現文1</t>
    <rPh sb="0" eb="1">
      <t>ゲン</t>
    </rPh>
    <rPh sb="1" eb="2">
      <t>ブン</t>
    </rPh>
    <phoneticPr fontId="2"/>
  </si>
  <si>
    <t>現文2</t>
    <rPh sb="0" eb="1">
      <t>ゲン</t>
    </rPh>
    <rPh sb="1" eb="2">
      <t>ブン</t>
    </rPh>
    <phoneticPr fontId="2"/>
  </si>
  <si>
    <t>現文3</t>
    <rPh sb="0" eb="1">
      <t>ゲン</t>
    </rPh>
    <rPh sb="1" eb="2">
      <t>ブン</t>
    </rPh>
    <phoneticPr fontId="2"/>
  </si>
  <si>
    <t>現文4</t>
    <rPh sb="0" eb="1">
      <t>ゲン</t>
    </rPh>
    <rPh sb="1" eb="2">
      <t>ブン</t>
    </rPh>
    <phoneticPr fontId="2"/>
  </si>
  <si>
    <t>古典1</t>
    <rPh sb="0" eb="2">
      <t>コテン</t>
    </rPh>
    <phoneticPr fontId="2"/>
  </si>
  <si>
    <t>古典2</t>
    <rPh sb="0" eb="2">
      <t>コテン</t>
    </rPh>
    <phoneticPr fontId="2"/>
  </si>
  <si>
    <t>古典Y</t>
  </si>
  <si>
    <t>古典Z</t>
  </si>
  <si>
    <t>古典X</t>
  </si>
  <si>
    <t>理化Y</t>
  </si>
  <si>
    <t>理化Z</t>
  </si>
  <si>
    <t>理化X</t>
  </si>
  <si>
    <t>理物Y</t>
  </si>
  <si>
    <t>理地Z</t>
  </si>
  <si>
    <t>理物X</t>
  </si>
  <si>
    <t>理地Y</t>
  </si>
  <si>
    <t>物理12</t>
  </si>
  <si>
    <t>日史14</t>
  </si>
  <si>
    <t>国際14</t>
  </si>
  <si>
    <t>地理14</t>
  </si>
  <si>
    <t>日史23</t>
  </si>
  <si>
    <t>地理23</t>
  </si>
  <si>
    <t>国際23</t>
  </si>
  <si>
    <t>保健1</t>
  </si>
  <si>
    <t>保健2</t>
  </si>
  <si>
    <t>保健3</t>
  </si>
  <si>
    <t>保健4</t>
  </si>
  <si>
    <t>情報1</t>
    <rPh sb="0" eb="2">
      <t>ジョウホウ</t>
    </rPh>
    <phoneticPr fontId="2"/>
  </si>
  <si>
    <t>情報2</t>
    <rPh sb="0" eb="2">
      <t>ジョウホウ</t>
    </rPh>
    <phoneticPr fontId="2"/>
  </si>
  <si>
    <t>音楽1</t>
  </si>
  <si>
    <t>美術1</t>
  </si>
  <si>
    <t>音楽2</t>
  </si>
  <si>
    <t>美術2</t>
  </si>
  <si>
    <t>数Ⅱβ</t>
    <rPh sb="0" eb="1">
      <t>スウ</t>
    </rPh>
    <phoneticPr fontId="2"/>
  </si>
  <si>
    <t>数Ⅱγ</t>
    <rPh sb="0" eb="1">
      <t>スウ</t>
    </rPh>
    <phoneticPr fontId="2"/>
  </si>
  <si>
    <t>数Ⅱα</t>
    <rPh sb="0" eb="1">
      <t>スウ</t>
    </rPh>
    <phoneticPr fontId="2"/>
  </si>
  <si>
    <t>理数a</t>
    <rPh sb="0" eb="2">
      <t>リスウ</t>
    </rPh>
    <phoneticPr fontId="2"/>
  </si>
  <si>
    <t>理数c</t>
    <rPh sb="0" eb="2">
      <t>リスウ</t>
    </rPh>
    <phoneticPr fontId="2"/>
  </si>
  <si>
    <t>理数b</t>
    <rPh sb="0" eb="2">
      <t>リスウ</t>
    </rPh>
    <phoneticPr fontId="2"/>
  </si>
  <si>
    <t>英Ⅱb</t>
    <rPh sb="0" eb="1">
      <t>エイ</t>
    </rPh>
    <phoneticPr fontId="1"/>
  </si>
  <si>
    <t>英Ⅱa</t>
    <rPh sb="0" eb="1">
      <t>エイ</t>
    </rPh>
    <phoneticPr fontId="1"/>
  </si>
  <si>
    <t>英Ⅱc</t>
    <rPh sb="0" eb="1">
      <t>エイ</t>
    </rPh>
    <phoneticPr fontId="1"/>
  </si>
  <si>
    <t>英Ⅱf</t>
    <rPh sb="0" eb="1">
      <t>エイ</t>
    </rPh>
    <phoneticPr fontId="1"/>
  </si>
  <si>
    <t>英Ⅱd</t>
    <rPh sb="0" eb="1">
      <t>エイ</t>
    </rPh>
    <phoneticPr fontId="1"/>
  </si>
  <si>
    <t>英Ⅱe</t>
    <rPh sb="0" eb="1">
      <t>エイ</t>
    </rPh>
    <phoneticPr fontId="1"/>
  </si>
  <si>
    <t>英Ⅱf</t>
    <rPh sb="0" eb="1">
      <t>エイ</t>
    </rPh>
    <phoneticPr fontId="2"/>
  </si>
  <si>
    <t>英Ｗ1</t>
  </si>
  <si>
    <t>英Ｗ2</t>
  </si>
  <si>
    <t>英Ｗ3</t>
  </si>
  <si>
    <t>英Ｗ4</t>
  </si>
  <si>
    <t>異文Z</t>
  </si>
  <si>
    <t>物理12</t>
    <rPh sb="0" eb="2">
      <t>ブツリ</t>
    </rPh>
    <phoneticPr fontId="2"/>
  </si>
  <si>
    <t>生物J</t>
    <rPh sb="0" eb="2">
      <t>セイブツ</t>
    </rPh>
    <phoneticPr fontId="2"/>
  </si>
  <si>
    <t>生物K</t>
    <rPh sb="0" eb="2">
      <t>セイブツ</t>
    </rPh>
    <phoneticPr fontId="2"/>
  </si>
  <si>
    <t>理数a</t>
    <rPh sb="0" eb="2">
      <t>リスウ</t>
    </rPh>
    <phoneticPr fontId="2"/>
  </si>
  <si>
    <t>理数b</t>
    <rPh sb="0" eb="2">
      <t>リスウ</t>
    </rPh>
    <phoneticPr fontId="2"/>
  </si>
  <si>
    <t>理数c</t>
    <rPh sb="0" eb="2">
      <t>リスウ</t>
    </rPh>
    <phoneticPr fontId="2"/>
  </si>
  <si>
    <t>古典</t>
    <rPh sb="0" eb="2">
      <t>コテン</t>
    </rPh>
    <phoneticPr fontId="2"/>
  </si>
  <si>
    <t>現文</t>
    <rPh sb="0" eb="1">
      <t>ゲン</t>
    </rPh>
    <rPh sb="1" eb="2">
      <t>ブン</t>
    </rPh>
    <phoneticPr fontId="2"/>
  </si>
  <si>
    <t>英Ⅱa</t>
    <rPh sb="0" eb="1">
      <t>エイ</t>
    </rPh>
    <phoneticPr fontId="2"/>
  </si>
  <si>
    <t>英Ⅱb</t>
    <rPh sb="0" eb="1">
      <t>エイ</t>
    </rPh>
    <phoneticPr fontId="2"/>
  </si>
  <si>
    <t>英Ⅱc</t>
    <rPh sb="0" eb="1">
      <t>エイ</t>
    </rPh>
    <phoneticPr fontId="2"/>
  </si>
  <si>
    <t>国際14</t>
    <rPh sb="0" eb="2">
      <t>コクサイ</t>
    </rPh>
    <phoneticPr fontId="2"/>
  </si>
  <si>
    <t>日史14</t>
    <rPh sb="0" eb="1">
      <t>ニチ</t>
    </rPh>
    <rPh sb="1" eb="2">
      <t>シ</t>
    </rPh>
    <phoneticPr fontId="2"/>
  </si>
  <si>
    <t>地理14</t>
    <rPh sb="0" eb="2">
      <t>チリ</t>
    </rPh>
    <phoneticPr fontId="2"/>
  </si>
  <si>
    <t>音楽2</t>
    <rPh sb="0" eb="2">
      <t>オンガク</t>
    </rPh>
    <phoneticPr fontId="2"/>
  </si>
  <si>
    <t>美術2</t>
    <rPh sb="0" eb="2">
      <t>ビジュツ</t>
    </rPh>
    <phoneticPr fontId="2"/>
  </si>
  <si>
    <t>英Ｗ</t>
    <rPh sb="0" eb="1">
      <t>エイ</t>
    </rPh>
    <phoneticPr fontId="2"/>
  </si>
  <si>
    <t>数Ⅱα</t>
    <rPh sb="0" eb="1">
      <t>スウ</t>
    </rPh>
    <phoneticPr fontId="2"/>
  </si>
  <si>
    <t>数Ⅱβ</t>
    <rPh sb="0" eb="1">
      <t>スウ</t>
    </rPh>
    <phoneticPr fontId="2"/>
  </si>
  <si>
    <t>数Ⅱγ</t>
    <rPh sb="0" eb="1">
      <t>スウ</t>
    </rPh>
    <phoneticPr fontId="2"/>
  </si>
  <si>
    <t>3</t>
    <phoneticPr fontId="2"/>
  </si>
  <si>
    <t>4</t>
    <phoneticPr fontId="2"/>
  </si>
  <si>
    <t>理物X</t>
    <rPh sb="0" eb="1">
      <t>リ</t>
    </rPh>
    <rPh sb="1" eb="2">
      <t>ブツ</t>
    </rPh>
    <phoneticPr fontId="2"/>
  </si>
  <si>
    <t>古典Y</t>
    <rPh sb="0" eb="2">
      <t>コテン</t>
    </rPh>
    <phoneticPr fontId="2"/>
  </si>
  <si>
    <t>理地Z</t>
    <rPh sb="0" eb="1">
      <t>リ</t>
    </rPh>
    <rPh sb="1" eb="2">
      <t>チ</t>
    </rPh>
    <phoneticPr fontId="2"/>
  </si>
  <si>
    <t>理化X</t>
    <rPh sb="0" eb="1">
      <t>リ</t>
    </rPh>
    <rPh sb="1" eb="2">
      <t>カ</t>
    </rPh>
    <phoneticPr fontId="2"/>
  </si>
  <si>
    <t>英Ｗ2</t>
    <rPh sb="0" eb="1">
      <t>エイ</t>
    </rPh>
    <phoneticPr fontId="2"/>
  </si>
  <si>
    <t>現文</t>
    <rPh sb="0" eb="1">
      <t>ゲン</t>
    </rPh>
    <rPh sb="1" eb="2">
      <t>ブン</t>
    </rPh>
    <phoneticPr fontId="2"/>
  </si>
  <si>
    <t>音楽1</t>
    <rPh sb="0" eb="2">
      <t>オンガク</t>
    </rPh>
    <phoneticPr fontId="2"/>
  </si>
  <si>
    <t>美術1</t>
    <rPh sb="0" eb="2">
      <t>ビジュツ</t>
    </rPh>
    <phoneticPr fontId="2"/>
  </si>
  <si>
    <t>保健2</t>
    <rPh sb="0" eb="2">
      <t>ホケン</t>
    </rPh>
    <phoneticPr fontId="2"/>
  </si>
  <si>
    <t>英Ⅱd</t>
    <rPh sb="0" eb="1">
      <t>エイ</t>
    </rPh>
    <phoneticPr fontId="2"/>
  </si>
  <si>
    <t>英Ⅱe</t>
    <rPh sb="0" eb="1">
      <t>エイ</t>
    </rPh>
    <phoneticPr fontId="2"/>
  </si>
  <si>
    <t>英Ｗ</t>
    <rPh sb="0" eb="1">
      <t>エイ</t>
    </rPh>
    <phoneticPr fontId="2"/>
  </si>
  <si>
    <t>情報</t>
    <rPh sb="0" eb="2">
      <t>ジョウホウ</t>
    </rPh>
    <phoneticPr fontId="2"/>
  </si>
  <si>
    <t>保健</t>
    <rPh sb="0" eb="2">
      <t>ホケン</t>
    </rPh>
    <phoneticPr fontId="2"/>
  </si>
  <si>
    <t>国際23</t>
    <rPh sb="0" eb="2">
      <t>コクサイ</t>
    </rPh>
    <phoneticPr fontId="2"/>
  </si>
  <si>
    <t>日史23</t>
    <rPh sb="0" eb="1">
      <t>ニチ</t>
    </rPh>
    <rPh sb="1" eb="2">
      <t>シ</t>
    </rPh>
    <phoneticPr fontId="2"/>
  </si>
  <si>
    <t>地理23</t>
    <rPh sb="0" eb="2">
      <t>チリ</t>
    </rPh>
    <phoneticPr fontId="2"/>
  </si>
  <si>
    <t>古典X</t>
    <rPh sb="0" eb="2">
      <t>コテン</t>
    </rPh>
    <phoneticPr fontId="2"/>
  </si>
  <si>
    <t>古典Z</t>
    <rPh sb="0" eb="2">
      <t>コテン</t>
    </rPh>
    <phoneticPr fontId="2"/>
  </si>
  <si>
    <t>理物Y</t>
    <rPh sb="0" eb="1">
      <t>リ</t>
    </rPh>
    <rPh sb="1" eb="2">
      <t>ブツ</t>
    </rPh>
    <phoneticPr fontId="2"/>
  </si>
  <si>
    <t>理地Y</t>
    <rPh sb="0" eb="1">
      <t>リ</t>
    </rPh>
    <rPh sb="1" eb="2">
      <t>チ</t>
    </rPh>
    <phoneticPr fontId="2"/>
  </si>
  <si>
    <t>理物X</t>
    <rPh sb="0" eb="1">
      <t>リ</t>
    </rPh>
    <rPh sb="1" eb="2">
      <t>ブツ</t>
    </rPh>
    <phoneticPr fontId="2"/>
  </si>
  <si>
    <t>理化Y</t>
    <rPh sb="0" eb="1">
      <t>リ</t>
    </rPh>
    <rPh sb="1" eb="2">
      <t>カ</t>
    </rPh>
    <phoneticPr fontId="2"/>
  </si>
  <si>
    <t>理地Z</t>
    <rPh sb="0" eb="1">
      <t>リ</t>
    </rPh>
    <rPh sb="1" eb="2">
      <t>チ</t>
    </rPh>
    <phoneticPr fontId="2"/>
  </si>
  <si>
    <t>物理12</t>
    <rPh sb="0" eb="2">
      <t>ブツリ</t>
    </rPh>
    <phoneticPr fontId="2"/>
  </si>
  <si>
    <t>生物J</t>
    <rPh sb="0" eb="2">
      <t>セイブツ</t>
    </rPh>
    <phoneticPr fontId="2"/>
  </si>
  <si>
    <t>古典2</t>
    <rPh sb="0" eb="2">
      <t>コテン</t>
    </rPh>
    <phoneticPr fontId="2"/>
  </si>
  <si>
    <t>理化X</t>
    <rPh sb="0" eb="1">
      <t>リ</t>
    </rPh>
    <rPh sb="1" eb="2">
      <t>カ</t>
    </rPh>
    <phoneticPr fontId="2"/>
  </si>
  <si>
    <t>異文Z</t>
    <rPh sb="0" eb="1">
      <t>イ</t>
    </rPh>
    <rPh sb="1" eb="2">
      <t>ブン</t>
    </rPh>
    <phoneticPr fontId="2"/>
  </si>
  <si>
    <t>古典Y</t>
    <rPh sb="0" eb="2">
      <t>コテン</t>
    </rPh>
    <phoneticPr fontId="2"/>
  </si>
  <si>
    <t>理化Z</t>
    <rPh sb="0" eb="1">
      <t>リ</t>
    </rPh>
    <rPh sb="1" eb="2">
      <t>カ</t>
    </rPh>
    <phoneticPr fontId="2"/>
  </si>
  <si>
    <t>生物K</t>
    <rPh sb="0" eb="2">
      <t>セイブツ</t>
    </rPh>
    <phoneticPr fontId="2"/>
  </si>
  <si>
    <t>音楽2</t>
    <rPh sb="0" eb="2">
      <t>オンガク</t>
    </rPh>
    <phoneticPr fontId="2"/>
  </si>
  <si>
    <t>美術2</t>
    <rPh sb="0" eb="2">
      <t>ビジュツ</t>
    </rPh>
    <phoneticPr fontId="2"/>
  </si>
  <si>
    <t>古典</t>
    <rPh sb="0" eb="2">
      <t>コテン</t>
    </rPh>
    <phoneticPr fontId="2"/>
  </si>
  <si>
    <t>現文2</t>
    <rPh sb="0" eb="1">
      <t>ゲン</t>
    </rPh>
    <rPh sb="1" eb="2">
      <t>ブン</t>
    </rPh>
    <phoneticPr fontId="2"/>
  </si>
  <si>
    <t>HR</t>
    <phoneticPr fontId="2"/>
  </si>
  <si>
    <t>HR1</t>
  </si>
  <si>
    <t>HR2</t>
  </si>
  <si>
    <t>HR3</t>
  </si>
  <si>
    <t>HR4</t>
  </si>
  <si>
    <t>体育12</t>
    <rPh sb="0" eb="2">
      <t>タイイク</t>
    </rPh>
    <phoneticPr fontId="2"/>
  </si>
  <si>
    <t>体育34</t>
    <rPh sb="0" eb="2">
      <t>タイイク</t>
    </rPh>
    <phoneticPr fontId="2"/>
  </si>
  <si>
    <t>生物J</t>
  </si>
  <si>
    <t>生物J</t>
    <phoneticPr fontId="2"/>
  </si>
  <si>
    <t>生物K</t>
  </si>
  <si>
    <t>生物K</t>
    <phoneticPr fontId="2"/>
  </si>
  <si>
    <t>Y</t>
    <phoneticPr fontId="2"/>
  </si>
  <si>
    <t>古典Z</t>
    <rPh sb="0" eb="2">
      <t>コテン</t>
    </rPh>
    <phoneticPr fontId="2"/>
  </si>
  <si>
    <t>A</t>
    <phoneticPr fontId="2"/>
  </si>
  <si>
    <t>A</t>
    <phoneticPr fontId="2"/>
  </si>
  <si>
    <t>水</t>
    <rPh sb="0" eb="1">
      <t>スイ</t>
    </rPh>
    <phoneticPr fontId="2"/>
  </si>
  <si>
    <t>A</t>
  </si>
  <si>
    <t>A</t>
    <phoneticPr fontId="2"/>
  </si>
  <si>
    <t>木</t>
    <rPh sb="0" eb="1">
      <t>モク</t>
    </rPh>
    <phoneticPr fontId="2"/>
  </si>
  <si>
    <t>火</t>
    <rPh sb="0" eb="1">
      <t>カ</t>
    </rPh>
    <phoneticPr fontId="2"/>
  </si>
  <si>
    <t>月</t>
    <rPh sb="0" eb="1">
      <t>ゲツ</t>
    </rPh>
    <phoneticPr fontId="2"/>
  </si>
  <si>
    <t>金</t>
    <rPh sb="0" eb="1">
      <t>キン</t>
    </rPh>
    <phoneticPr fontId="2"/>
  </si>
  <si>
    <t>土</t>
    <rPh sb="0" eb="1">
      <t>ツチ</t>
    </rPh>
    <phoneticPr fontId="2"/>
  </si>
  <si>
    <t>A12</t>
    <phoneticPr fontId="2"/>
  </si>
  <si>
    <t>A13</t>
    <phoneticPr fontId="2"/>
  </si>
  <si>
    <t>A14</t>
    <phoneticPr fontId="2"/>
  </si>
  <si>
    <t>A15</t>
    <phoneticPr fontId="2"/>
  </si>
  <si>
    <t>A16</t>
    <phoneticPr fontId="2"/>
  </si>
  <si>
    <t>A17</t>
    <phoneticPr fontId="2"/>
  </si>
  <si>
    <t>A44</t>
    <phoneticPr fontId="2"/>
  </si>
  <si>
    <t>A46</t>
    <phoneticPr fontId="2"/>
  </si>
  <si>
    <t>A47</t>
    <phoneticPr fontId="2"/>
  </si>
  <si>
    <t>数学</t>
    <rPh sb="0" eb="2">
      <t>スウガク</t>
    </rPh>
    <phoneticPr fontId="2"/>
  </si>
  <si>
    <t>数Ⅱβ</t>
  </si>
  <si>
    <t>数Ⅱγ</t>
  </si>
  <si>
    <t>数Ⅱα</t>
  </si>
  <si>
    <t>理数a</t>
  </si>
  <si>
    <t>理数c</t>
  </si>
  <si>
    <t>理数b</t>
  </si>
  <si>
    <t>数学5/1まで</t>
    <rPh sb="0" eb="2">
      <t>スウガク</t>
    </rPh>
    <phoneticPr fontId="2"/>
  </si>
  <si>
    <t>A47</t>
    <phoneticPr fontId="2"/>
  </si>
  <si>
    <t>A</t>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</si>
  <si>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</si>
  <si>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</si>
  <si>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</si>
  <si>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</si>
  <si>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</si>
  <si>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数学6/21まで</t>
    <rPh sb="0" eb="2">
      <t>スウガク</t>
    </rPh>
    <phoneticPr fontId="2"/>
  </si>
  <si>
    <t>理数a</t>
    <phoneticPr fontId="2"/>
  </si>
  <si>
    <t>A</t>
    <phoneticPr fontId="2"/>
  </si>
  <si>
    <t>月</t>
    <rPh sb="0" eb="1">
      <t>ゲツ</t>
    </rPh>
    <phoneticPr fontId="2"/>
  </si>
  <si>
    <t>火</t>
    <rPh sb="0" eb="1">
      <t>カ</t>
    </rPh>
    <phoneticPr fontId="2"/>
  </si>
  <si>
    <t>水</t>
    <rPh sb="0" eb="1">
      <t>スイ</t>
    </rPh>
    <phoneticPr fontId="2"/>
  </si>
  <si>
    <t>木</t>
    <rPh sb="0" eb="1">
      <t>モク</t>
    </rPh>
    <phoneticPr fontId="2"/>
  </si>
  <si>
    <t>A33</t>
    <phoneticPr fontId="2"/>
  </si>
  <si>
    <t>A34</t>
    <phoneticPr fontId="2"/>
  </si>
  <si>
    <t>A35</t>
    <phoneticPr fontId="2"/>
  </si>
  <si>
    <t>A36</t>
    <phoneticPr fontId="2"/>
  </si>
  <si>
    <t>A44</t>
    <phoneticPr fontId="2"/>
  </si>
  <si>
    <t>A46</t>
    <phoneticPr fontId="2"/>
  </si>
  <si>
    <t>A47</t>
    <phoneticPr fontId="2"/>
  </si>
  <si>
    <t>A45</t>
    <phoneticPr fontId="2"/>
  </si>
  <si>
    <t>金</t>
    <rPh sb="0" eb="1">
      <t>キン</t>
    </rPh>
    <phoneticPr fontId="2"/>
  </si>
  <si>
    <t>A15</t>
    <phoneticPr fontId="2"/>
  </si>
  <si>
    <t>A16</t>
    <phoneticPr fontId="2"/>
  </si>
  <si>
    <t>A17</t>
    <phoneticPr fontId="2"/>
  </si>
  <si>
    <t>浅野　由佳</t>
  </si>
  <si>
    <t>荒井　範子</t>
  </si>
  <si>
    <t>上田　貴広</t>
  </si>
  <si>
    <t>内山　亮祐</t>
  </si>
  <si>
    <t>大塚　順子</t>
  </si>
  <si>
    <t>岡部　隆義</t>
  </si>
  <si>
    <t>長田　麻美</t>
  </si>
  <si>
    <t>勝山　優乃</t>
  </si>
  <si>
    <t>木村　紀之</t>
  </si>
  <si>
    <t>倉島　古都美</t>
  </si>
  <si>
    <t>越　美保</t>
  </si>
  <si>
    <t>小林　希</t>
  </si>
  <si>
    <t>小林　崇晃</t>
  </si>
  <si>
    <t>駒津　理加</t>
  </si>
  <si>
    <t>佐藤　さゆり</t>
  </si>
  <si>
    <t>佐藤　恵美子</t>
  </si>
  <si>
    <t>篠原　のぞみ</t>
  </si>
  <si>
    <t>柴本　由依</t>
  </si>
  <si>
    <t>髙見澤　正太</t>
  </si>
  <si>
    <t>竹内　貴典</t>
  </si>
  <si>
    <t>立花　恵実</t>
  </si>
  <si>
    <t>田中　太志</t>
  </si>
  <si>
    <t>中條　実可子</t>
  </si>
  <si>
    <t>塚原　周平</t>
  </si>
  <si>
    <t>坪井　卓矢</t>
  </si>
  <si>
    <t>手塚　弘志</t>
  </si>
  <si>
    <t>長澤　理沙</t>
  </si>
  <si>
    <t>中村　祐加</t>
  </si>
  <si>
    <t>中山　さやか</t>
  </si>
  <si>
    <t>永山　純也</t>
  </si>
  <si>
    <t>原　達也</t>
  </si>
  <si>
    <t>原　沙也香</t>
  </si>
  <si>
    <t>藤澤　匠</t>
  </si>
  <si>
    <t>町田　統</t>
  </si>
  <si>
    <t>丸山　綾香</t>
  </si>
  <si>
    <t>三井　亘</t>
  </si>
  <si>
    <t>宮澤　崇太</t>
  </si>
  <si>
    <t>相阪　龍彦</t>
  </si>
  <si>
    <t>生玉　健司</t>
  </si>
  <si>
    <t>池田　祐弥</t>
  </si>
  <si>
    <t>入澤　景太</t>
  </si>
  <si>
    <t>小野　美里</t>
  </si>
  <si>
    <t>勝山　駿一</t>
  </si>
  <si>
    <t>勝山　彰吾</t>
  </si>
  <si>
    <t>加藤　瞳</t>
  </si>
  <si>
    <t>川島　哲也</t>
  </si>
  <si>
    <t>久野　陽子</t>
  </si>
  <si>
    <t>倉科　由佳</t>
  </si>
  <si>
    <t>越　直彦</t>
  </si>
  <si>
    <t>兒玉　藍</t>
  </si>
  <si>
    <t>齊藤　光</t>
  </si>
  <si>
    <t>佐﨑　裕道</t>
  </si>
  <si>
    <t>佐藤　亮</t>
  </si>
  <si>
    <t>篠原　潤</t>
  </si>
  <si>
    <t>﨤町　寿弓</t>
  </si>
  <si>
    <t>田川　繁幸</t>
  </si>
  <si>
    <t>竹内　なつき</t>
  </si>
  <si>
    <t>竹内　真奈美</t>
  </si>
  <si>
    <t>竹内　綾美</t>
  </si>
  <si>
    <t>田中　優作</t>
  </si>
  <si>
    <t>田村　友子</t>
  </si>
  <si>
    <t>塚田　耕平</t>
  </si>
  <si>
    <t>内藤　梨乃</t>
  </si>
  <si>
    <t>中澤　真実子</t>
  </si>
  <si>
    <t>中嶋　慧子</t>
  </si>
  <si>
    <t>中村　拓矢</t>
  </si>
  <si>
    <t>中村　巧</t>
  </si>
  <si>
    <t>林　理沙</t>
  </si>
  <si>
    <t>福岡　望美</t>
  </si>
  <si>
    <t>藤沢　寛樹</t>
  </si>
  <si>
    <t>藤澤　皓喬</t>
  </si>
  <si>
    <t>堀　星子</t>
  </si>
  <si>
    <t>丸田　美沙</t>
  </si>
  <si>
    <t>峰村　麻梨子</t>
  </si>
  <si>
    <t>雨宮　美紀子</t>
  </si>
  <si>
    <t>池田　ひかる</t>
  </si>
  <si>
    <t>石原　由香里</t>
  </si>
  <si>
    <t>市川　豊</t>
  </si>
  <si>
    <t>井ノ浦　大輔</t>
  </si>
  <si>
    <t>今井　千佳</t>
  </si>
  <si>
    <t>岡澤　浩平</t>
  </si>
  <si>
    <t>岡田　浩子</t>
  </si>
  <si>
    <t>尾崎　日登美</t>
  </si>
  <si>
    <t>金井　智子</t>
  </si>
  <si>
    <t>小松　涼</t>
  </si>
  <si>
    <t>佐藤　静香</t>
  </si>
  <si>
    <t>澁澤　真美加</t>
  </si>
  <si>
    <t>島田　惟</t>
  </si>
  <si>
    <t>須田　一磨</t>
  </si>
  <si>
    <t>春原　孝稔</t>
  </si>
  <si>
    <t>﨤町　沙千穂</t>
  </si>
  <si>
    <t>竹内　千尋</t>
  </si>
  <si>
    <t>竹前　詩ほり</t>
  </si>
  <si>
    <t>但馬　裕人</t>
  </si>
  <si>
    <t>田中　匠</t>
  </si>
  <si>
    <t>冨沢　利宇庫</t>
  </si>
  <si>
    <t>豊田　裕紀</t>
  </si>
  <si>
    <t>中島　貴志</t>
  </si>
  <si>
    <t>二宮　康代</t>
  </si>
  <si>
    <t>原　真莉奈</t>
  </si>
  <si>
    <t>深瀬　大介</t>
  </si>
  <si>
    <t>藤澤　真理子</t>
  </si>
  <si>
    <t>藤本　竜也</t>
  </si>
  <si>
    <t>冬木　知世</t>
  </si>
  <si>
    <t>堀　麻紀子</t>
  </si>
  <si>
    <t>松丘　翔太郎</t>
  </si>
  <si>
    <t>松本　幹広</t>
  </si>
  <si>
    <t>水越　友里恵</t>
  </si>
  <si>
    <t>宮﨑　寛貴</t>
  </si>
  <si>
    <t>栁澤　幸太</t>
  </si>
  <si>
    <t>横田　裕樹</t>
  </si>
  <si>
    <t>吉田　朝夏</t>
  </si>
  <si>
    <t>吉村　知世</t>
  </si>
  <si>
    <t>和田　亮</t>
  </si>
  <si>
    <t>蟻川　一喜</t>
  </si>
  <si>
    <t>石田　照平</t>
  </si>
  <si>
    <t>上田　亮太</t>
  </si>
  <si>
    <t>浦野　貴行</t>
  </si>
  <si>
    <t>遠藤　友希</t>
  </si>
  <si>
    <t>大沢　理恵</t>
  </si>
  <si>
    <t>大谷　円</t>
  </si>
  <si>
    <t>岡沢　亜耶</t>
  </si>
  <si>
    <t>荻原　正嗣</t>
  </si>
  <si>
    <t>片岡　学</t>
  </si>
  <si>
    <t>勝山　貴子</t>
  </si>
  <si>
    <t>川合　紗利香</t>
  </si>
  <si>
    <t>北原　竜也</t>
  </si>
  <si>
    <t>熊井　克哉</t>
  </si>
  <si>
    <t>黒岩　楓</t>
  </si>
  <si>
    <t>小林　弥鈴</t>
  </si>
  <si>
    <t>小林　一優</t>
  </si>
  <si>
    <t>五味　貴洋</t>
  </si>
  <si>
    <t>近藤　裕一</t>
  </si>
  <si>
    <t>高原　舞</t>
  </si>
  <si>
    <t>竹内　竜也</t>
  </si>
  <si>
    <t>武田　すみれ</t>
  </si>
  <si>
    <t>田中　美由紀</t>
  </si>
  <si>
    <t>土屋　翔平</t>
  </si>
  <si>
    <t>出川　基世</t>
  </si>
  <si>
    <t>寺島　冴</t>
  </si>
  <si>
    <t>中島　麻耶子</t>
  </si>
  <si>
    <t>中村　直史</t>
  </si>
  <si>
    <t>花見　玲来</t>
  </si>
  <si>
    <t>藤井　智香</t>
  </si>
  <si>
    <t>藤澤　万貴子</t>
  </si>
  <si>
    <t>本井　和真</t>
  </si>
  <si>
    <t>柳沢　沙織</t>
  </si>
  <si>
    <t>山口　高大</t>
  </si>
  <si>
    <t>山﨑　裕介</t>
  </si>
  <si>
    <t>吉澤　早紀</t>
  </si>
  <si>
    <t>米澤　幸子</t>
  </si>
  <si>
    <t>和田　さやか</t>
  </si>
  <si>
    <t>和田　雄太</t>
  </si>
  <si>
    <t>渡辺　直樹</t>
  </si>
  <si>
    <t>実践</t>
    <rPh sb="0" eb="2">
      <t>ジッセン</t>
    </rPh>
    <phoneticPr fontId="2"/>
  </si>
  <si>
    <t>実践3</t>
    <rPh sb="0" eb="2">
      <t>ジッセン</t>
    </rPh>
    <phoneticPr fontId="2"/>
  </si>
  <si>
    <t>実践4</t>
    <rPh sb="0" eb="2">
      <t>ジッセン</t>
    </rPh>
    <phoneticPr fontId="2"/>
  </si>
  <si>
    <t>芸術/実践</t>
    <rPh sb="0" eb="2">
      <t>ゲイジュツ</t>
    </rPh>
    <rPh sb="3" eb="5">
      <t>ジッセン</t>
    </rPh>
    <phoneticPr fontId="2"/>
  </si>
</sst>
</file>

<file path=xl/styles.xml><?xml version="1.0" encoding="utf-8"?>
<styleSheet xmlns="http://schemas.openxmlformats.org/spreadsheetml/2006/main">
  <numFmts count="1">
    <numFmt numFmtId="176" formatCode="General;General;"/>
  </numFmts>
  <fonts count="13">
    <font>
      <sz val="11"/>
      <name val="ＭＳ Ｐゴシック"/>
      <family val="3"/>
      <charset val="128"/>
    </font>
    <font>
      <sz val="11"/>
      <color theme="1"/>
      <name val="ＭＳ Ｐゴシック"/>
      <family val="2"/>
      <charset val="128"/>
      <scheme val="minor"/>
    </font>
    <font>
      <sz val="6"/>
      <name val="ＭＳ Ｐゴシック"/>
      <family val="3"/>
      <charset val="128"/>
    </font>
    <font>
      <sz val="9"/>
      <color indexed="8"/>
      <name val="ＭＳ Ｐゴシック"/>
      <family val="3"/>
      <charset val="128"/>
    </font>
    <font>
      <sz val="11"/>
      <name val="ＭＳ Ｐ明朝"/>
      <family val="1"/>
      <charset val="128"/>
    </font>
    <font>
      <sz val="26"/>
      <color indexed="8"/>
      <name val="ＭＳ Ｐゴシック"/>
      <family val="3"/>
      <charset val="128"/>
    </font>
    <font>
      <sz val="12"/>
      <name val="ＭＳ Ｐ明朝"/>
      <family val="1"/>
      <charset val="128"/>
    </font>
    <font>
      <sz val="10"/>
      <name val="ＭＳ Ｐ明朝"/>
      <family val="1"/>
      <charset val="128"/>
    </font>
    <font>
      <sz val="8"/>
      <name val="ＭＳ Ｐ明朝"/>
      <family val="1"/>
      <charset val="128"/>
    </font>
    <font>
      <sz val="18"/>
      <color indexed="8"/>
      <name val="ＭＳ Ｐゴシック"/>
      <family val="3"/>
      <charset val="128"/>
    </font>
    <font>
      <sz val="12"/>
      <color indexed="8"/>
      <name val="ＭＳ Ｐゴシック"/>
      <family val="3"/>
      <charset val="128"/>
    </font>
    <font>
      <sz val="8"/>
      <name val="ＭＳ Ｐゴシック"/>
      <family val="3"/>
      <charset val="128"/>
    </font>
    <font>
      <sz val="11"/>
      <color indexed="8"/>
      <name val="ＭＳ Ｐゴシック"/>
      <family val="3"/>
      <charset val="128"/>
    </font>
  </fonts>
  <fills count="11">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indexed="44"/>
        <bgColor indexed="64"/>
      </patternFill>
    </fill>
    <fill>
      <patternFill patternType="solid">
        <fgColor indexed="46"/>
        <bgColor indexed="64"/>
      </patternFill>
    </fill>
    <fill>
      <patternFill patternType="solid">
        <fgColor indexed="47"/>
        <bgColor indexed="64"/>
      </patternFill>
    </fill>
    <fill>
      <patternFill patternType="solid">
        <fgColor indexed="43"/>
        <bgColor indexed="64"/>
      </patternFill>
    </fill>
    <fill>
      <patternFill patternType="solid">
        <fgColor indexed="22"/>
        <bgColor indexed="64"/>
      </patternFill>
    </fill>
    <fill>
      <patternFill patternType="solid">
        <fgColor indexed="45"/>
        <bgColor indexed="64"/>
      </patternFill>
    </fill>
    <fill>
      <patternFill patternType="solid">
        <fgColor indexed="41"/>
        <bgColor indexed="64"/>
      </patternFill>
    </fill>
  </fills>
  <borders count="1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ck">
        <color indexed="64"/>
      </left>
      <right/>
      <top/>
      <bottom/>
      <diagonal/>
    </border>
    <border>
      <left style="thick">
        <color indexed="64"/>
      </left>
      <right style="thin">
        <color indexed="64"/>
      </right>
      <top style="medium">
        <color indexed="64"/>
      </top>
      <bottom/>
      <diagonal/>
    </border>
    <border>
      <left style="thick">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double">
        <color indexed="64"/>
      </left>
      <right/>
      <top style="thin">
        <color indexed="64"/>
      </top>
      <bottom/>
      <diagonal/>
    </border>
    <border>
      <left style="hair">
        <color indexed="64"/>
      </left>
      <right style="double">
        <color indexed="64"/>
      </right>
      <top style="thin">
        <color indexed="64"/>
      </top>
      <bottom style="thin">
        <color indexed="64"/>
      </bottom>
      <diagonal/>
    </border>
    <border>
      <left style="double">
        <color indexed="64"/>
      </left>
      <right style="hair">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style="thick">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medium">
        <color indexed="64"/>
      </bottom>
      <diagonal/>
    </border>
    <border>
      <left/>
      <right style="thick">
        <color indexed="64"/>
      </right>
      <top/>
      <bottom style="medium">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style="thick">
        <color indexed="64"/>
      </left>
      <right style="thin">
        <color indexed="64"/>
      </right>
      <top/>
      <bottom/>
      <diagonal/>
    </border>
    <border>
      <left style="thick">
        <color indexed="64"/>
      </left>
      <right style="thin">
        <color indexed="64"/>
      </right>
      <top style="thin">
        <color indexed="64"/>
      </top>
      <bottom/>
      <diagonal/>
    </border>
    <border>
      <left style="thick">
        <color indexed="64"/>
      </left>
      <right style="thin">
        <color indexed="64"/>
      </right>
      <top/>
      <bottom style="medium">
        <color indexed="64"/>
      </bottom>
      <diagonal/>
    </border>
    <border>
      <left/>
      <right style="hair">
        <color indexed="64"/>
      </right>
      <top style="thin">
        <color indexed="64"/>
      </top>
      <bottom style="thin">
        <color indexed="64"/>
      </bottom>
      <diagonal/>
    </border>
    <border>
      <left style="hair">
        <color indexed="64"/>
      </left>
      <right/>
      <top/>
      <bottom/>
      <diagonal/>
    </border>
    <border>
      <left/>
      <right style="hair">
        <color indexed="64"/>
      </right>
      <top/>
      <bottom/>
      <diagonal/>
    </border>
    <border>
      <left style="hair">
        <color indexed="64"/>
      </left>
      <right/>
      <top/>
      <bottom style="medium">
        <color indexed="64"/>
      </bottom>
      <diagonal/>
    </border>
    <border>
      <left/>
      <right style="hair">
        <color indexed="64"/>
      </right>
      <top/>
      <bottom style="medium">
        <color indexed="64"/>
      </bottom>
      <diagonal/>
    </border>
    <border>
      <left style="medium">
        <color indexed="64"/>
      </left>
      <right/>
      <top style="medium">
        <color indexed="64"/>
      </top>
      <bottom style="thin">
        <color indexed="64"/>
      </bottom>
      <diagonal/>
    </border>
    <border>
      <left/>
      <right style="double">
        <color indexed="64"/>
      </right>
      <top style="medium">
        <color indexed="64"/>
      </top>
      <bottom/>
      <diagonal/>
    </border>
    <border>
      <left/>
      <right style="double">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top/>
      <bottom style="hair">
        <color indexed="64"/>
      </bottom>
      <diagonal/>
    </border>
    <border>
      <left/>
      <right style="medium">
        <color indexed="64"/>
      </right>
      <top/>
      <bottom style="hair">
        <color indexed="64"/>
      </bottom>
      <diagonal/>
    </border>
  </borders>
  <cellStyleXfs count="1">
    <xf numFmtId="0" fontId="0" fillId="0" borderId="0">
      <alignment vertical="center"/>
    </xf>
  </cellStyleXfs>
  <cellXfs count="308">
    <xf numFmtId="0" fontId="0" fillId="0" borderId="0" xfId="0">
      <alignment vertical="center"/>
    </xf>
    <xf numFmtId="0" fontId="4" fillId="0" borderId="0" xfId="0" applyFont="1" applyBorder="1" applyAlignment="1">
      <alignment horizontal="center"/>
    </xf>
    <xf numFmtId="0" fontId="4" fillId="0" borderId="0" xfId="0" applyFont="1" applyBorder="1" applyAlignment="1"/>
    <xf numFmtId="0" fontId="4" fillId="0" borderId="0" xfId="0" applyFont="1" applyBorder="1" applyAlignment="1">
      <alignment vertical="center"/>
    </xf>
    <xf numFmtId="0" fontId="4" fillId="0" borderId="0" xfId="0" applyFont="1" applyBorder="1" applyAlignment="1">
      <alignment horizontal="center" vertical="center"/>
    </xf>
    <xf numFmtId="0" fontId="0" fillId="0" borderId="0" xfId="0" applyAlignment="1">
      <alignment horizontal="right" vertical="center"/>
    </xf>
    <xf numFmtId="0" fontId="0" fillId="2" borderId="1" xfId="0" applyFill="1" applyBorder="1">
      <alignment vertical="center"/>
    </xf>
    <xf numFmtId="49" fontId="0" fillId="0" borderId="2" xfId="0" applyNumberFormat="1" applyBorder="1" applyProtection="1">
      <alignment vertical="center"/>
      <protection locked="0"/>
    </xf>
    <xf numFmtId="49" fontId="0" fillId="0" borderId="3" xfId="0" applyNumberFormat="1" applyBorder="1" applyProtection="1">
      <alignment vertical="center"/>
      <protection locked="0"/>
    </xf>
    <xf numFmtId="49" fontId="0" fillId="0" borderId="4" xfId="0" applyNumberFormat="1" applyBorder="1" applyProtection="1">
      <alignment vertical="center"/>
      <protection locked="0"/>
    </xf>
    <xf numFmtId="49" fontId="0" fillId="0" borderId="5" xfId="0" applyNumberFormat="1" applyBorder="1" applyProtection="1">
      <alignment vertical="center"/>
      <protection locked="0"/>
    </xf>
    <xf numFmtId="49" fontId="0" fillId="0" borderId="6" xfId="0" applyNumberFormat="1" applyBorder="1" applyProtection="1">
      <alignment vertical="center"/>
      <protection locked="0"/>
    </xf>
    <xf numFmtId="49" fontId="0" fillId="0" borderId="7" xfId="0" applyNumberFormat="1" applyBorder="1" applyProtection="1">
      <alignment vertical="center"/>
      <protection locked="0"/>
    </xf>
    <xf numFmtId="49" fontId="0" fillId="0" borderId="8" xfId="0" applyNumberFormat="1" applyBorder="1" applyProtection="1">
      <alignment vertical="center"/>
      <protection locked="0"/>
    </xf>
    <xf numFmtId="49" fontId="0" fillId="0" borderId="9" xfId="0" applyNumberFormat="1" applyBorder="1" applyProtection="1">
      <alignment vertical="center"/>
      <protection locked="0"/>
    </xf>
    <xf numFmtId="49" fontId="0" fillId="0" borderId="10" xfId="0" applyNumberFormat="1" applyBorder="1" applyProtection="1">
      <alignment vertical="center"/>
      <protection locked="0"/>
    </xf>
    <xf numFmtId="49" fontId="0" fillId="0" borderId="11" xfId="0" applyNumberFormat="1" applyBorder="1" applyProtection="1">
      <alignment vertical="center"/>
      <protection locked="0"/>
    </xf>
    <xf numFmtId="49" fontId="0" fillId="0" borderId="12" xfId="0" applyNumberFormat="1" applyBorder="1" applyProtection="1">
      <alignment vertical="center"/>
      <protection locked="0"/>
    </xf>
    <xf numFmtId="49" fontId="0" fillId="0" borderId="13" xfId="0" applyNumberFormat="1" applyBorder="1" applyProtection="1">
      <alignment vertical="center"/>
      <protection locked="0"/>
    </xf>
    <xf numFmtId="49" fontId="0" fillId="0" borderId="14" xfId="0" applyNumberFormat="1" applyBorder="1" applyProtection="1">
      <alignment vertical="center"/>
      <protection locked="0"/>
    </xf>
    <xf numFmtId="49" fontId="0" fillId="0" borderId="15" xfId="0" applyNumberFormat="1" applyBorder="1" applyProtection="1">
      <alignment vertical="center"/>
      <protection locked="0"/>
    </xf>
    <xf numFmtId="49" fontId="0" fillId="0" borderId="16" xfId="0" applyNumberFormat="1" applyBorder="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center" vertical="center" textRotation="255" wrapText="1"/>
      <protection locked="0"/>
    </xf>
    <xf numFmtId="0" fontId="4"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vertical="center" wrapText="1"/>
      <protection locked="0"/>
    </xf>
    <xf numFmtId="0" fontId="4" fillId="0" borderId="0" xfId="0" applyFont="1" applyBorder="1" applyAlignment="1" applyProtection="1">
      <alignment wrapText="1"/>
      <protection locked="0"/>
    </xf>
    <xf numFmtId="0" fontId="4" fillId="2" borderId="17" xfId="0" applyFont="1" applyFill="1" applyBorder="1" applyAlignment="1" applyProtection="1">
      <protection locked="0"/>
    </xf>
    <xf numFmtId="0" fontId="4" fillId="0" borderId="18"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4" fillId="0" borderId="20" xfId="0" applyFont="1" applyFill="1" applyBorder="1" applyAlignment="1" applyProtection="1">
      <alignment vertical="center"/>
      <protection locked="0"/>
    </xf>
    <xf numFmtId="0" fontId="4" fillId="0" borderId="21" xfId="0" applyFont="1" applyBorder="1" applyAlignment="1" applyProtection="1">
      <alignment vertical="center"/>
      <protection locked="0"/>
    </xf>
    <xf numFmtId="0" fontId="7" fillId="0" borderId="22" xfId="0" applyFont="1" applyBorder="1" applyAlignment="1" applyProtection="1">
      <alignment vertical="center"/>
      <protection locked="0"/>
    </xf>
    <xf numFmtId="0" fontId="4" fillId="0" borderId="23" xfId="0" applyFont="1" applyFill="1" applyBorder="1" applyAlignment="1" applyProtection="1">
      <alignment vertical="center"/>
      <protection locked="0"/>
    </xf>
    <xf numFmtId="0" fontId="4" fillId="0" borderId="24" xfId="0" applyFont="1" applyBorder="1" applyAlignment="1" applyProtection="1">
      <alignment vertical="center"/>
      <protection locked="0"/>
    </xf>
    <xf numFmtId="0" fontId="7" fillId="0" borderId="25" xfId="0" applyFont="1" applyBorder="1" applyAlignment="1" applyProtection="1">
      <alignment vertical="center"/>
      <protection locked="0"/>
    </xf>
    <xf numFmtId="0" fontId="4" fillId="0" borderId="26" xfId="0" applyFont="1" applyFill="1" applyBorder="1" applyAlignment="1" applyProtection="1">
      <alignment vertical="center"/>
      <protection locked="0"/>
    </xf>
    <xf numFmtId="0" fontId="4" fillId="0" borderId="27" xfId="0" applyFont="1" applyBorder="1" applyAlignment="1" applyProtection="1">
      <alignment vertical="center"/>
      <protection locked="0"/>
    </xf>
    <xf numFmtId="0" fontId="7" fillId="0" borderId="28" xfId="0" applyFont="1" applyBorder="1" applyAlignment="1" applyProtection="1">
      <alignment vertical="center"/>
      <protection locked="0"/>
    </xf>
    <xf numFmtId="0" fontId="4" fillId="0" borderId="29" xfId="0" applyFont="1" applyFill="1" applyBorder="1" applyAlignment="1" applyProtection="1">
      <alignment vertical="center"/>
      <protection locked="0"/>
    </xf>
    <xf numFmtId="0" fontId="4" fillId="0" borderId="30" xfId="0" applyFont="1" applyBorder="1" applyAlignment="1" applyProtection="1">
      <alignment vertical="center"/>
      <protection locked="0"/>
    </xf>
    <xf numFmtId="0" fontId="7" fillId="0" borderId="31" xfId="0" applyFont="1" applyBorder="1" applyAlignment="1" applyProtection="1">
      <alignment vertical="center"/>
      <protection locked="0"/>
    </xf>
    <xf numFmtId="0" fontId="4" fillId="0" borderId="32" xfId="0" applyFont="1" applyFill="1" applyBorder="1" applyAlignment="1" applyProtection="1">
      <alignment vertical="center"/>
      <protection locked="0"/>
    </xf>
    <xf numFmtId="0" fontId="4" fillId="0" borderId="18" xfId="0" applyFont="1" applyFill="1" applyBorder="1" applyAlignment="1" applyProtection="1">
      <alignment vertical="center"/>
      <protection locked="0"/>
    </xf>
    <xf numFmtId="0" fontId="4" fillId="0" borderId="21" xfId="0" applyFont="1" applyFill="1" applyBorder="1" applyAlignment="1" applyProtection="1">
      <alignment vertical="center"/>
      <protection locked="0"/>
    </xf>
    <xf numFmtId="0" fontId="4" fillId="0" borderId="24"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4" fillId="0" borderId="30" xfId="0" applyFont="1" applyFill="1" applyBorder="1" applyAlignment="1" applyProtection="1">
      <alignment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0" xfId="0" applyBorder="1" applyAlignment="1" applyProtection="1">
      <alignment vertical="center" shrinkToFit="1"/>
      <protection locked="0"/>
    </xf>
    <xf numFmtId="0" fontId="6" fillId="0" borderId="33" xfId="0" applyFont="1" applyBorder="1" applyAlignment="1" applyProtection="1">
      <alignment vertical="center" shrinkToFit="1"/>
      <protection locked="0"/>
    </xf>
    <xf numFmtId="0" fontId="6" fillId="0" borderId="34" xfId="0" applyFont="1" applyBorder="1" applyAlignment="1" applyProtection="1">
      <alignment vertical="center" shrinkToFit="1"/>
      <protection locked="0"/>
    </xf>
    <xf numFmtId="0" fontId="4" fillId="0" borderId="1" xfId="0" applyFont="1" applyFill="1" applyBorder="1" applyAlignment="1" applyProtection="1">
      <alignment horizontal="center" vertical="center" textRotation="255" wrapText="1"/>
      <protection locked="0"/>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4" fillId="0" borderId="21" xfId="0" applyFont="1" applyBorder="1" applyAlignment="1"/>
    <xf numFmtId="0" fontId="4" fillId="0" borderId="22" xfId="0" applyFont="1" applyBorder="1" applyAlignment="1"/>
    <xf numFmtId="0" fontId="4" fillId="0" borderId="29" xfId="0" applyFont="1" applyBorder="1" applyAlignment="1"/>
    <xf numFmtId="0" fontId="4" fillId="0" borderId="23" xfId="0" applyFont="1" applyBorder="1" applyAlignment="1"/>
    <xf numFmtId="0" fontId="0" fillId="0" borderId="39" xfId="0" applyFont="1" applyBorder="1" applyAlignment="1">
      <alignment vertical="center" shrinkToFit="1"/>
    </xf>
    <xf numFmtId="0" fontId="0" fillId="0" borderId="32" xfId="0" applyFont="1" applyBorder="1" applyAlignment="1">
      <alignment vertical="center" shrinkToFit="1"/>
    </xf>
    <xf numFmtId="0" fontId="0" fillId="0" borderId="40" xfId="0" applyFont="1" applyBorder="1" applyAlignment="1">
      <alignment vertical="center" shrinkToFit="1"/>
    </xf>
    <xf numFmtId="0" fontId="0" fillId="0" borderId="41" xfId="0" applyFont="1" applyBorder="1" applyAlignment="1">
      <alignment vertical="center" shrinkToFit="1"/>
    </xf>
    <xf numFmtId="0" fontId="0" fillId="0" borderId="18" xfId="0" applyFont="1" applyBorder="1" applyAlignment="1">
      <alignment vertical="center" shrinkToFit="1"/>
    </xf>
    <xf numFmtId="0" fontId="0" fillId="0" borderId="42" xfId="0" applyFont="1" applyBorder="1" applyAlignment="1">
      <alignment vertical="center" shrinkToFit="1"/>
    </xf>
    <xf numFmtId="0" fontId="0" fillId="0" borderId="43" xfId="0" applyFont="1" applyBorder="1" applyAlignment="1">
      <alignment vertical="center" shrinkToFit="1"/>
    </xf>
    <xf numFmtId="0" fontId="0" fillId="0" borderId="44" xfId="0" applyFont="1" applyBorder="1" applyAlignment="1">
      <alignment vertical="center" shrinkToFit="1"/>
    </xf>
    <xf numFmtId="0" fontId="0" fillId="0" borderId="20" xfId="0" applyFont="1" applyBorder="1" applyAlignment="1">
      <alignment vertical="center" shrinkToFit="1"/>
    </xf>
    <xf numFmtId="0" fontId="0" fillId="0" borderId="45" xfId="0" applyFont="1" applyBorder="1" applyAlignment="1">
      <alignment vertical="center" shrinkToFit="1"/>
    </xf>
    <xf numFmtId="0" fontId="0" fillId="0" borderId="23" xfId="0" applyFont="1" applyBorder="1" applyAlignment="1">
      <alignment vertical="center" shrinkToFit="1"/>
    </xf>
    <xf numFmtId="0" fontId="0" fillId="0" borderId="46" xfId="0" applyFont="1" applyBorder="1" applyAlignment="1">
      <alignment vertical="center" shrinkToFit="1"/>
    </xf>
    <xf numFmtId="0" fontId="0" fillId="0" borderId="21" xfId="0" applyFont="1" applyBorder="1" applyAlignment="1">
      <alignment vertical="center" shrinkToFit="1"/>
    </xf>
    <xf numFmtId="0" fontId="0" fillId="0" borderId="47" xfId="0" applyFont="1" applyBorder="1" applyAlignment="1">
      <alignment vertical="center" shrinkToFit="1"/>
    </xf>
    <xf numFmtId="0" fontId="0" fillId="0" borderId="48" xfId="0" applyFont="1" applyBorder="1" applyAlignment="1">
      <alignment vertical="center" shrinkToFit="1"/>
    </xf>
    <xf numFmtId="0" fontId="0" fillId="0" borderId="49" xfId="0" applyFont="1" applyBorder="1" applyAlignment="1">
      <alignment vertical="center" shrinkToFit="1"/>
    </xf>
    <xf numFmtId="0" fontId="0" fillId="0" borderId="50" xfId="0" applyFont="1" applyBorder="1" applyAlignment="1">
      <alignment vertical="center" shrinkToFit="1"/>
    </xf>
    <xf numFmtId="0" fontId="0" fillId="0" borderId="26" xfId="0" applyFont="1" applyBorder="1" applyAlignment="1">
      <alignment vertical="center" shrinkToFit="1"/>
    </xf>
    <xf numFmtId="0" fontId="0" fillId="0" borderId="51" xfId="0" applyFont="1" applyBorder="1" applyAlignment="1">
      <alignment vertical="center" shrinkToFit="1"/>
    </xf>
    <xf numFmtId="0" fontId="0" fillId="0" borderId="24" xfId="0" applyFont="1" applyBorder="1" applyAlignment="1">
      <alignment vertical="center" shrinkToFit="1"/>
    </xf>
    <xf numFmtId="0" fontId="0" fillId="0" borderId="52" xfId="0" applyFont="1" applyBorder="1" applyAlignment="1">
      <alignment vertical="center" shrinkToFit="1"/>
    </xf>
    <xf numFmtId="0" fontId="0" fillId="0" borderId="53" xfId="0" applyFont="1" applyBorder="1" applyAlignment="1">
      <alignment vertical="center" shrinkToFit="1"/>
    </xf>
    <xf numFmtId="0" fontId="0" fillId="0" borderId="54" xfId="0" applyFont="1" applyBorder="1" applyAlignment="1">
      <alignment vertical="center" shrinkToFit="1"/>
    </xf>
    <xf numFmtId="0" fontId="0" fillId="0" borderId="55" xfId="0" applyFont="1" applyBorder="1" applyAlignment="1">
      <alignment vertical="center" shrinkToFit="1"/>
    </xf>
    <xf numFmtId="0" fontId="0" fillId="0" borderId="29" xfId="0" applyFont="1" applyBorder="1" applyAlignment="1">
      <alignment vertical="center" shrinkToFit="1"/>
    </xf>
    <xf numFmtId="0" fontId="0" fillId="0" borderId="56" xfId="0" applyFont="1" applyBorder="1" applyAlignment="1">
      <alignment vertical="center" shrinkToFit="1"/>
    </xf>
    <xf numFmtId="0" fontId="0" fillId="0" borderId="27" xfId="0" applyFont="1" applyBorder="1" applyAlignment="1">
      <alignment vertical="center" shrinkToFit="1"/>
    </xf>
    <xf numFmtId="0" fontId="0" fillId="0" borderId="57" xfId="0" applyFont="1" applyBorder="1" applyAlignment="1">
      <alignment vertical="center" shrinkToFit="1"/>
    </xf>
    <xf numFmtId="0" fontId="0" fillId="0" borderId="58" xfId="0" applyFont="1" applyBorder="1" applyAlignment="1">
      <alignment vertical="center" shrinkToFit="1"/>
    </xf>
    <xf numFmtId="0" fontId="0" fillId="0" borderId="59" xfId="0" applyFont="1" applyBorder="1" applyAlignment="1">
      <alignment vertical="center" shrinkToFit="1"/>
    </xf>
    <xf numFmtId="0" fontId="0" fillId="0" borderId="60" xfId="0" applyFont="1" applyBorder="1" applyAlignment="1">
      <alignment vertical="center" shrinkToFit="1"/>
    </xf>
    <xf numFmtId="0" fontId="0" fillId="0" borderId="30" xfId="0" applyFont="1" applyBorder="1" applyAlignment="1">
      <alignment vertical="center" shrinkToFit="1"/>
    </xf>
    <xf numFmtId="0" fontId="0" fillId="0" borderId="61" xfId="0" applyFont="1" applyBorder="1" applyAlignment="1">
      <alignment vertical="center" shrinkToFit="1"/>
    </xf>
    <xf numFmtId="0" fontId="0" fillId="0" borderId="62" xfId="0" applyFont="1" applyBorder="1" applyAlignment="1">
      <alignment vertical="center" shrinkToFit="1"/>
    </xf>
    <xf numFmtId="0" fontId="0" fillId="0" borderId="63" xfId="0" applyFont="1" applyBorder="1" applyAlignment="1">
      <alignment vertical="center" shrinkToFit="1"/>
    </xf>
    <xf numFmtId="0" fontId="0" fillId="0" borderId="64" xfId="0" applyFont="1" applyBorder="1" applyAlignment="1">
      <alignment vertical="center" shrinkToFit="1"/>
    </xf>
    <xf numFmtId="0" fontId="0" fillId="0" borderId="65" xfId="0" applyFont="1" applyBorder="1" applyAlignment="1">
      <alignment vertical="center" shrinkToFit="1"/>
    </xf>
    <xf numFmtId="0" fontId="0" fillId="0" borderId="66" xfId="0" applyFont="1" applyBorder="1" applyAlignment="1">
      <alignment vertical="center" shrinkToFit="1"/>
    </xf>
    <xf numFmtId="0" fontId="0" fillId="0" borderId="67" xfId="0" applyFont="1" applyBorder="1" applyAlignment="1">
      <alignment vertical="center" shrinkToFit="1"/>
    </xf>
    <xf numFmtId="0" fontId="0" fillId="0" borderId="68" xfId="0" applyFont="1" applyBorder="1" applyAlignment="1">
      <alignment vertical="center" shrinkToFit="1"/>
    </xf>
    <xf numFmtId="0" fontId="0" fillId="0" borderId="45" xfId="0" applyBorder="1" applyAlignment="1">
      <alignment vertical="center" shrinkToFit="1"/>
    </xf>
    <xf numFmtId="0" fontId="0" fillId="0" borderId="39" xfId="0" applyBorder="1" applyAlignment="1">
      <alignment vertical="center" shrinkToFit="1"/>
    </xf>
    <xf numFmtId="0" fontId="0" fillId="0" borderId="23" xfId="0" applyBorder="1" applyAlignment="1">
      <alignment vertical="center" shrinkToFit="1"/>
    </xf>
    <xf numFmtId="0" fontId="0" fillId="0" borderId="40" xfId="0" applyBorder="1" applyAlignment="1">
      <alignment vertical="center" shrinkToFit="1"/>
    </xf>
    <xf numFmtId="0" fontId="0" fillId="0" borderId="46" xfId="0" applyBorder="1" applyAlignment="1">
      <alignment vertical="center" shrinkToFit="1"/>
    </xf>
    <xf numFmtId="0" fontId="0" fillId="0" borderId="65" xfId="0" applyBorder="1" applyAlignment="1">
      <alignment vertical="center" shrinkToFit="1"/>
    </xf>
    <xf numFmtId="0" fontId="7" fillId="0" borderId="21" xfId="0" applyFont="1" applyFill="1" applyBorder="1" applyAlignment="1" applyProtection="1">
      <alignment vertical="center"/>
      <protection locked="0"/>
    </xf>
    <xf numFmtId="0" fontId="7" fillId="0" borderId="27" xfId="0" applyFont="1" applyBorder="1" applyAlignment="1"/>
    <xf numFmtId="0" fontId="7" fillId="0" borderId="28" xfId="0" applyFont="1" applyBorder="1" applyAlignment="1"/>
    <xf numFmtId="0" fontId="0" fillId="0" borderId="41" xfId="0" applyBorder="1" applyAlignment="1">
      <alignment vertical="center" shrinkToFit="1"/>
    </xf>
    <xf numFmtId="0" fontId="0" fillId="0" borderId="18" xfId="0" applyFont="1" applyBorder="1" applyAlignment="1" applyProtection="1">
      <alignment vertical="center"/>
      <protection locked="0"/>
    </xf>
    <xf numFmtId="0" fontId="0" fillId="0" borderId="19" xfId="0" applyFont="1" applyBorder="1" applyAlignment="1" applyProtection="1">
      <alignment vertical="center"/>
      <protection locked="0"/>
    </xf>
    <xf numFmtId="0" fontId="0" fillId="0" borderId="21" xfId="0" applyFont="1" applyBorder="1" applyAlignment="1" applyProtection="1">
      <alignment vertical="center"/>
      <protection locked="0"/>
    </xf>
    <xf numFmtId="0" fontId="0" fillId="0" borderId="22" xfId="0" applyFont="1" applyBorder="1" applyAlignment="1" applyProtection="1">
      <alignment vertical="center"/>
      <protection locked="0"/>
    </xf>
    <xf numFmtId="0" fontId="0" fillId="0" borderId="24" xfId="0" applyFont="1" applyBorder="1" applyAlignment="1" applyProtection="1">
      <alignment vertical="center"/>
      <protection locked="0"/>
    </xf>
    <xf numFmtId="0" fontId="0" fillId="0" borderId="25" xfId="0" applyFont="1" applyBorder="1" applyAlignment="1" applyProtection="1">
      <alignment vertical="center"/>
      <protection locked="0"/>
    </xf>
    <xf numFmtId="0" fontId="0" fillId="0" borderId="27" xfId="0" applyFont="1" applyBorder="1" applyAlignment="1" applyProtection="1">
      <alignment vertical="center"/>
      <protection locked="0"/>
    </xf>
    <xf numFmtId="0" fontId="0" fillId="0" borderId="28" xfId="0" applyFont="1" applyBorder="1" applyAlignment="1" applyProtection="1">
      <alignment vertical="center"/>
      <protection locked="0"/>
    </xf>
    <xf numFmtId="0" fontId="0" fillId="0" borderId="30" xfId="0" applyFont="1" applyBorder="1" applyAlignment="1" applyProtection="1">
      <alignment vertical="center"/>
      <protection locked="0"/>
    </xf>
    <xf numFmtId="0" fontId="0" fillId="0" borderId="31" xfId="0" applyFont="1" applyBorder="1" applyAlignment="1" applyProtection="1">
      <alignment vertical="center"/>
      <protection locked="0"/>
    </xf>
    <xf numFmtId="0" fontId="0" fillId="0" borderId="27" xfId="0" applyFont="1" applyBorder="1" applyAlignment="1">
      <alignment vertical="center"/>
    </xf>
    <xf numFmtId="0" fontId="0" fillId="0" borderId="28"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21" xfId="0" applyBorder="1" applyAlignment="1">
      <alignment vertical="center" shrinkToFit="1"/>
    </xf>
    <xf numFmtId="0" fontId="0" fillId="0" borderId="24" xfId="0" applyBorder="1" applyAlignment="1">
      <alignment vertical="center" shrinkToFit="1"/>
    </xf>
    <xf numFmtId="0" fontId="0" fillId="0" borderId="30" xfId="0" applyBorder="1" applyAlignment="1">
      <alignment vertical="center" shrinkToFit="1"/>
    </xf>
    <xf numFmtId="0" fontId="0" fillId="0" borderId="50" xfId="0" applyBorder="1" applyAlignment="1">
      <alignment vertical="center" shrinkToFit="1"/>
    </xf>
    <xf numFmtId="0" fontId="0" fillId="0" borderId="55" xfId="0" applyBorder="1" applyAlignment="1">
      <alignment vertical="center" shrinkToFit="1"/>
    </xf>
    <xf numFmtId="0" fontId="0" fillId="0" borderId="29" xfId="0" applyBorder="1" applyAlignment="1">
      <alignment vertical="center" shrinkToFit="1"/>
    </xf>
    <xf numFmtId="0" fontId="0" fillId="0" borderId="20" xfId="0" applyBorder="1" applyAlignment="1">
      <alignment vertical="center" shrinkToFit="1"/>
    </xf>
    <xf numFmtId="0" fontId="0" fillId="0" borderId="56" xfId="0" applyBorder="1" applyAlignment="1">
      <alignment vertical="center" shrinkToFit="1"/>
    </xf>
    <xf numFmtId="0" fontId="0" fillId="0" borderId="27" xfId="0" applyBorder="1" applyAlignment="1">
      <alignment vertical="center" shrinkToFit="1"/>
    </xf>
    <xf numFmtId="0" fontId="0" fillId="0" borderId="18" xfId="0" applyBorder="1" applyAlignment="1">
      <alignment vertical="center" shrinkToFit="1"/>
    </xf>
    <xf numFmtId="0" fontId="0" fillId="0" borderId="64" xfId="0" applyBorder="1" applyAlignment="1">
      <alignment vertical="center" shrinkToFit="1"/>
    </xf>
    <xf numFmtId="0" fontId="0" fillId="0" borderId="66" xfId="0" applyBorder="1" applyAlignment="1">
      <alignment vertical="center" shrinkToFit="1"/>
    </xf>
    <xf numFmtId="0" fontId="8" fillId="0" borderId="0" xfId="0" applyFont="1" applyBorder="1" applyAlignment="1"/>
    <xf numFmtId="0" fontId="0" fillId="0" borderId="70"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0" fillId="0" borderId="0" xfId="0" applyAlignment="1">
      <alignment vertical="center"/>
    </xf>
    <xf numFmtId="0" fontId="0" fillId="0" borderId="70" xfId="0" applyBorder="1" applyProtection="1">
      <alignment vertical="center"/>
      <protection locked="0"/>
    </xf>
    <xf numFmtId="0" fontId="0" fillId="0" borderId="71" xfId="0" applyBorder="1" applyProtection="1">
      <alignment vertical="center"/>
      <protection locked="0"/>
    </xf>
    <xf numFmtId="0" fontId="0" fillId="0" borderId="72" xfId="0" applyBorder="1" applyProtection="1">
      <alignment vertical="center"/>
      <protection locked="0"/>
    </xf>
    <xf numFmtId="0" fontId="0" fillId="0" borderId="73" xfId="0" applyBorder="1" applyProtection="1">
      <alignment vertical="center"/>
      <protection locked="0"/>
    </xf>
    <xf numFmtId="0" fontId="0" fillId="0" borderId="0" xfId="0" applyBorder="1" applyProtection="1">
      <alignment vertical="center"/>
      <protection locked="0"/>
    </xf>
    <xf numFmtId="0" fontId="0" fillId="0" borderId="74" xfId="0" applyBorder="1" applyProtection="1">
      <alignment vertical="center"/>
      <protection locked="0"/>
    </xf>
    <xf numFmtId="0" fontId="0" fillId="0" borderId="75" xfId="0" applyBorder="1" applyProtection="1">
      <alignment vertical="center"/>
      <protection locked="0"/>
    </xf>
    <xf numFmtId="0" fontId="0" fillId="0" borderId="0" xfId="0" applyFill="1" applyBorder="1" applyProtection="1">
      <alignment vertical="center"/>
      <protection locked="0"/>
    </xf>
    <xf numFmtId="0" fontId="0" fillId="0" borderId="75" xfId="0" applyFill="1" applyBorder="1" applyProtection="1">
      <alignment vertical="center"/>
      <protection locked="0"/>
    </xf>
    <xf numFmtId="0" fontId="0" fillId="0" borderId="76" xfId="0" applyBorder="1" applyProtection="1">
      <alignment vertical="center"/>
      <protection locked="0"/>
    </xf>
    <xf numFmtId="0" fontId="0" fillId="0" borderId="77" xfId="0" applyBorder="1" applyProtection="1">
      <alignment vertical="center"/>
      <protection locked="0"/>
    </xf>
    <xf numFmtId="0" fontId="0" fillId="0" borderId="78" xfId="0" applyBorder="1" applyProtection="1">
      <alignment vertical="center"/>
      <protection locked="0"/>
    </xf>
    <xf numFmtId="0" fontId="0" fillId="0" borderId="79" xfId="0" applyBorder="1" applyProtection="1">
      <alignment vertical="center"/>
      <protection locked="0"/>
    </xf>
    <xf numFmtId="0" fontId="0" fillId="0" borderId="80" xfId="0" applyBorder="1" applyProtection="1">
      <alignment vertical="center"/>
      <protection locked="0"/>
    </xf>
    <xf numFmtId="0" fontId="0" fillId="0" borderId="74" xfId="0" applyBorder="1" applyAlignment="1" applyProtection="1">
      <alignment vertical="center" shrinkToFit="1"/>
      <protection locked="0"/>
    </xf>
    <xf numFmtId="0" fontId="0" fillId="0" borderId="75" xfId="0" applyBorder="1" applyAlignment="1" applyProtection="1">
      <alignment vertical="center" shrinkToFit="1"/>
      <protection locked="0"/>
    </xf>
    <xf numFmtId="0" fontId="0" fillId="0" borderId="0" xfId="0" applyFill="1" applyBorder="1" applyAlignment="1" applyProtection="1">
      <alignment vertical="center" shrinkToFit="1"/>
      <protection locked="0"/>
    </xf>
    <xf numFmtId="0" fontId="0" fillId="0" borderId="75" xfId="0" applyFill="1" applyBorder="1" applyAlignment="1" applyProtection="1">
      <alignment vertical="center" shrinkToFit="1"/>
      <protection locked="0"/>
    </xf>
    <xf numFmtId="0" fontId="0" fillId="0" borderId="76" xfId="0" applyBorder="1" applyAlignment="1" applyProtection="1">
      <alignment vertical="center" shrinkToFit="1"/>
      <protection locked="0"/>
    </xf>
    <xf numFmtId="0" fontId="0" fillId="0" borderId="81" xfId="0" applyBorder="1" applyProtection="1">
      <alignment vertical="center"/>
      <protection locked="0"/>
    </xf>
    <xf numFmtId="0" fontId="0" fillId="0" borderId="81" xfId="0" applyBorder="1" applyAlignment="1">
      <alignment vertical="center" shrinkToFit="1"/>
    </xf>
    <xf numFmtId="0" fontId="0" fillId="0" borderId="70" xfId="0" applyBorder="1" applyAlignment="1" applyProtection="1">
      <alignment vertical="center" shrinkToFit="1"/>
      <protection locked="0"/>
    </xf>
    <xf numFmtId="0" fontId="0" fillId="0" borderId="0" xfId="0" applyBorder="1" applyAlignment="1" applyProtection="1">
      <alignment horizontal="right" vertical="center" shrinkToFit="1"/>
      <protection locked="0"/>
    </xf>
    <xf numFmtId="0" fontId="0" fillId="0" borderId="82" xfId="0" applyBorder="1" applyAlignment="1" applyProtection="1">
      <alignment horizontal="right" vertical="center" shrinkToFit="1"/>
      <protection locked="0"/>
    </xf>
    <xf numFmtId="0" fontId="0" fillId="0" borderId="70" xfId="0" applyBorder="1" applyAlignment="1">
      <alignment vertical="center" shrinkToFit="1"/>
    </xf>
    <xf numFmtId="0" fontId="0" fillId="0" borderId="83" xfId="0" applyBorder="1" applyAlignment="1">
      <alignment vertical="center" shrinkToFit="1"/>
    </xf>
    <xf numFmtId="0" fontId="0" fillId="0" borderId="84" xfId="0" applyBorder="1" applyAlignment="1">
      <alignment vertical="center" shrinkToFit="1"/>
    </xf>
    <xf numFmtId="0" fontId="0" fillId="0" borderId="85" xfId="0" applyBorder="1" applyAlignment="1" applyProtection="1">
      <alignment vertical="center" shrinkToFit="1"/>
      <protection locked="0"/>
    </xf>
    <xf numFmtId="0" fontId="0" fillId="0" borderId="86" xfId="0" applyBorder="1" applyAlignment="1" applyProtection="1">
      <alignment vertical="center" shrinkToFit="1"/>
      <protection locked="0"/>
    </xf>
    <xf numFmtId="0" fontId="0" fillId="0" borderId="78" xfId="0" applyBorder="1" applyAlignment="1" applyProtection="1">
      <alignment vertical="center" shrinkToFit="1"/>
      <protection locked="0"/>
    </xf>
    <xf numFmtId="0" fontId="0" fillId="0" borderId="77" xfId="0" applyBorder="1" applyAlignment="1" applyProtection="1">
      <alignment vertical="center" shrinkToFit="1"/>
      <protection locked="0"/>
    </xf>
    <xf numFmtId="0" fontId="0" fillId="0" borderId="80" xfId="0" applyBorder="1" applyAlignment="1" applyProtection="1">
      <alignment vertical="center" shrinkToFit="1"/>
      <protection locked="0"/>
    </xf>
    <xf numFmtId="0" fontId="0" fillId="0" borderId="87" xfId="0" applyBorder="1" applyAlignment="1" applyProtection="1">
      <alignment vertical="center" shrinkToFit="1"/>
      <protection locked="0"/>
    </xf>
    <xf numFmtId="0" fontId="0" fillId="0" borderId="81" xfId="0" applyBorder="1">
      <alignment vertical="center"/>
    </xf>
    <xf numFmtId="0" fontId="3" fillId="0" borderId="0" xfId="0" applyFont="1">
      <alignment vertical="center"/>
    </xf>
    <xf numFmtId="0" fontId="0" fillId="0" borderId="6" xfId="0" applyBorder="1" applyAlignment="1" applyProtection="1">
      <alignment horizontal="center" vertical="center"/>
      <protection locked="0"/>
    </xf>
    <xf numFmtId="0" fontId="0" fillId="0" borderId="88" xfId="0" applyBorder="1" applyAlignment="1" applyProtection="1">
      <alignment horizontal="center" vertical="center"/>
      <protection locked="0"/>
    </xf>
    <xf numFmtId="0" fontId="0" fillId="0" borderId="90" xfId="0" applyBorder="1">
      <alignment vertical="center"/>
    </xf>
    <xf numFmtId="0" fontId="0" fillId="0" borderId="90" xfId="0" applyBorder="1" applyAlignment="1" applyProtection="1">
      <alignment horizontal="center" vertical="center"/>
      <protection locked="0"/>
    </xf>
    <xf numFmtId="0" fontId="3" fillId="0" borderId="81" xfId="0" applyFont="1" applyBorder="1">
      <alignment vertical="center"/>
    </xf>
    <xf numFmtId="0" fontId="0" fillId="0" borderId="7" xfId="0" applyBorder="1" applyAlignment="1" applyProtection="1">
      <alignment horizontal="center" vertical="center"/>
      <protection locked="0"/>
    </xf>
    <xf numFmtId="0" fontId="0" fillId="0" borderId="93" xfId="0" applyFont="1" applyBorder="1" applyAlignment="1" applyProtection="1">
      <alignment horizontal="center" vertical="center"/>
      <protection locked="0"/>
    </xf>
    <xf numFmtId="0" fontId="0" fillId="0" borderId="1" xfId="0" applyFill="1" applyBorder="1">
      <alignment vertical="center"/>
    </xf>
    <xf numFmtId="0" fontId="0" fillId="0" borderId="0" xfId="0" applyFill="1" applyBorder="1">
      <alignment vertical="center"/>
    </xf>
    <xf numFmtId="0" fontId="0" fillId="0" borderId="94" xfId="0" applyFill="1" applyBorder="1">
      <alignment vertical="center"/>
    </xf>
    <xf numFmtId="176" fontId="0" fillId="3" borderId="95" xfId="0" applyNumberFormat="1" applyFill="1" applyBorder="1" applyProtection="1">
      <alignment vertical="center"/>
      <protection locked="0"/>
    </xf>
    <xf numFmtId="176" fontId="0" fillId="3" borderId="71" xfId="0" applyNumberFormat="1" applyFill="1" applyBorder="1" applyProtection="1">
      <alignment vertical="center"/>
      <protection locked="0"/>
    </xf>
    <xf numFmtId="176" fontId="0" fillId="3" borderId="96" xfId="0" applyNumberFormat="1" applyFill="1" applyBorder="1" applyProtection="1">
      <alignment vertical="center"/>
      <protection locked="0"/>
    </xf>
    <xf numFmtId="176" fontId="0" fillId="4" borderId="95" xfId="0" applyNumberFormat="1" applyFill="1" applyBorder="1" applyProtection="1">
      <alignment vertical="center"/>
      <protection locked="0"/>
    </xf>
    <xf numFmtId="176" fontId="0" fillId="4" borderId="71" xfId="0" applyNumberFormat="1" applyFill="1" applyBorder="1" applyProtection="1">
      <alignment vertical="center"/>
      <protection locked="0"/>
    </xf>
    <xf numFmtId="176" fontId="0" fillId="4" borderId="96" xfId="0" applyNumberFormat="1" applyFill="1" applyBorder="1" applyProtection="1">
      <alignment vertical="center"/>
      <protection locked="0"/>
    </xf>
    <xf numFmtId="176" fontId="0" fillId="5" borderId="37" xfId="0" applyNumberFormat="1" applyFill="1" applyBorder="1" applyProtection="1">
      <alignment vertical="center"/>
      <protection locked="0"/>
    </xf>
    <xf numFmtId="176" fontId="0" fillId="5" borderId="71" xfId="0" applyNumberFormat="1" applyFill="1" applyBorder="1" applyProtection="1">
      <alignment vertical="center"/>
      <protection locked="0"/>
    </xf>
    <xf numFmtId="176" fontId="0" fillId="5" borderId="86" xfId="0" applyNumberFormat="1" applyFill="1" applyBorder="1" applyProtection="1">
      <alignment vertical="center"/>
      <protection locked="0"/>
    </xf>
    <xf numFmtId="176" fontId="0" fillId="6" borderId="95" xfId="0" applyNumberFormat="1" applyFill="1" applyBorder="1" applyProtection="1">
      <alignment vertical="center"/>
      <protection locked="0"/>
    </xf>
    <xf numFmtId="176" fontId="0" fillId="6" borderId="71" xfId="0" applyNumberFormat="1" applyFill="1" applyBorder="1" applyProtection="1">
      <alignment vertical="center"/>
      <protection locked="0"/>
    </xf>
    <xf numFmtId="176" fontId="0" fillId="6" borderId="86" xfId="0" applyNumberFormat="1" applyFill="1" applyBorder="1" applyProtection="1">
      <alignment vertical="center"/>
      <protection locked="0"/>
    </xf>
    <xf numFmtId="176" fontId="0" fillId="2" borderId="95" xfId="0" applyNumberFormat="1" applyFill="1" applyBorder="1" applyProtection="1">
      <alignment vertical="center"/>
      <protection locked="0"/>
    </xf>
    <xf numFmtId="176" fontId="0" fillId="2" borderId="71" xfId="0" applyNumberFormat="1" applyFill="1" applyBorder="1" applyProtection="1">
      <alignment vertical="center"/>
      <protection locked="0"/>
    </xf>
    <xf numFmtId="176" fontId="0" fillId="2" borderId="96" xfId="0" applyNumberFormat="1" applyFill="1" applyBorder="1" applyProtection="1">
      <alignment vertical="center"/>
      <protection locked="0"/>
    </xf>
    <xf numFmtId="176" fontId="0" fillId="7" borderId="37" xfId="0" applyNumberFormat="1" applyFill="1" applyBorder="1" applyProtection="1">
      <alignment vertical="center"/>
      <protection locked="0"/>
    </xf>
    <xf numFmtId="176" fontId="0" fillId="7" borderId="71" xfId="0" applyNumberFormat="1" applyFill="1" applyBorder="1" applyProtection="1">
      <alignment vertical="center"/>
      <protection locked="0"/>
    </xf>
    <xf numFmtId="176" fontId="0" fillId="7" borderId="86" xfId="0" applyNumberFormat="1" applyFill="1" applyBorder="1" applyProtection="1">
      <alignment vertical="center"/>
      <protection locked="0"/>
    </xf>
    <xf numFmtId="176" fontId="0" fillId="8" borderId="95" xfId="0" applyNumberFormat="1" applyFill="1" applyBorder="1" applyProtection="1">
      <alignment vertical="center"/>
      <protection locked="0"/>
    </xf>
    <xf numFmtId="176" fontId="0" fillId="8" borderId="71" xfId="0" applyNumberFormat="1" applyFill="1" applyBorder="1" applyProtection="1">
      <alignment vertical="center"/>
      <protection locked="0"/>
    </xf>
    <xf numFmtId="176" fontId="0" fillId="8" borderId="86" xfId="0" applyNumberFormat="1" applyFill="1" applyBorder="1" applyProtection="1">
      <alignment vertical="center"/>
      <protection locked="0"/>
    </xf>
    <xf numFmtId="176" fontId="0" fillId="9" borderId="95" xfId="0" applyNumberFormat="1" applyFill="1" applyBorder="1" applyProtection="1">
      <alignment vertical="center"/>
      <protection locked="0"/>
    </xf>
    <xf numFmtId="176" fontId="0" fillId="9" borderId="71" xfId="0" applyNumberFormat="1" applyFill="1" applyBorder="1" applyProtection="1">
      <alignment vertical="center"/>
      <protection locked="0"/>
    </xf>
    <xf numFmtId="176" fontId="0" fillId="9" borderId="96" xfId="0" applyNumberFormat="1" applyFill="1" applyBorder="1" applyProtection="1">
      <alignment vertical="center"/>
      <protection locked="0"/>
    </xf>
    <xf numFmtId="176" fontId="0" fillId="10" borderId="95" xfId="0" applyNumberFormat="1" applyFill="1" applyBorder="1" applyProtection="1">
      <alignment vertical="center"/>
      <protection locked="0"/>
    </xf>
    <xf numFmtId="176" fontId="0" fillId="10" borderId="71" xfId="0" applyNumberFormat="1" applyFill="1" applyBorder="1" applyProtection="1">
      <alignment vertical="center"/>
      <protection locked="0"/>
    </xf>
    <xf numFmtId="176" fontId="0" fillId="10" borderId="96" xfId="0" applyNumberFormat="1" applyFill="1" applyBorder="1" applyProtection="1">
      <alignment vertical="center"/>
      <protection locked="0"/>
    </xf>
    <xf numFmtId="0" fontId="0" fillId="10" borderId="0" xfId="0" applyFill="1" applyBorder="1" applyAlignment="1" applyProtection="1">
      <alignment horizontal="center" vertical="center"/>
      <protection locked="0"/>
    </xf>
    <xf numFmtId="0" fontId="0" fillId="4" borderId="0" xfId="0" applyFill="1" applyBorder="1" applyAlignment="1" applyProtection="1">
      <alignment horizontal="center" vertical="center"/>
      <protection locked="0"/>
    </xf>
    <xf numFmtId="0" fontId="0" fillId="5" borderId="0" xfId="0" applyFill="1" applyBorder="1" applyAlignment="1" applyProtection="1">
      <alignment horizontal="center" vertical="center"/>
      <protection locked="0"/>
    </xf>
    <xf numFmtId="0" fontId="0" fillId="6" borderId="0" xfId="0" applyFill="1" applyBorder="1" applyAlignment="1" applyProtection="1">
      <alignment horizontal="center" vertical="center"/>
      <protection locked="0"/>
    </xf>
    <xf numFmtId="0" fontId="0" fillId="2" borderId="0" xfId="0" applyFill="1" applyBorder="1" applyAlignment="1" applyProtection="1">
      <alignment horizontal="center" vertical="center"/>
      <protection locked="0"/>
    </xf>
    <xf numFmtId="0" fontId="0" fillId="7" borderId="0" xfId="0" applyFill="1" applyBorder="1" applyAlignment="1" applyProtection="1">
      <alignment horizontal="center" vertical="center"/>
      <protection locked="0"/>
    </xf>
    <xf numFmtId="0" fontId="0" fillId="8" borderId="0" xfId="0" applyFill="1" applyBorder="1" applyAlignment="1" applyProtection="1">
      <alignment horizontal="center" vertical="center"/>
      <protection locked="0"/>
    </xf>
    <xf numFmtId="0" fontId="0" fillId="9" borderId="0" xfId="0" applyFill="1" applyBorder="1" applyAlignment="1" applyProtection="1">
      <alignment horizontal="center" vertical="center"/>
      <protection locked="0"/>
    </xf>
    <xf numFmtId="0" fontId="0" fillId="3" borderId="0" xfId="0" applyFill="1" applyBorder="1" applyAlignment="1" applyProtection="1">
      <alignment horizontal="center" vertical="center"/>
      <protection locked="0"/>
    </xf>
    <xf numFmtId="0" fontId="0" fillId="0" borderId="111" xfId="0" applyBorder="1" applyAlignment="1" applyProtection="1">
      <alignment horizontal="right" vertical="center" shrinkToFit="1"/>
      <protection locked="0"/>
    </xf>
    <xf numFmtId="0" fontId="0" fillId="0" borderId="89" xfId="0" applyBorder="1" applyAlignment="1" applyProtection="1">
      <alignment vertical="center" shrinkToFit="1"/>
      <protection locked="0"/>
    </xf>
    <xf numFmtId="0" fontId="0" fillId="0" borderId="89" xfId="0" applyFill="1" applyBorder="1" applyAlignment="1" applyProtection="1">
      <alignment vertical="center" shrinkToFit="1"/>
      <protection locked="0"/>
    </xf>
    <xf numFmtId="0" fontId="0" fillId="0" borderId="0" xfId="0" applyBorder="1">
      <alignment vertical="center"/>
    </xf>
    <xf numFmtId="0" fontId="0" fillId="0" borderId="112" xfId="0" applyBorder="1" applyAlignment="1" applyProtection="1">
      <alignment horizontal="right" vertical="center" shrinkToFit="1"/>
      <protection locked="0"/>
    </xf>
    <xf numFmtId="0" fontId="0" fillId="0" borderId="37" xfId="0" applyBorder="1" applyProtection="1">
      <alignment vertical="center"/>
      <protection locked="0"/>
    </xf>
    <xf numFmtId="0" fontId="0" fillId="0" borderId="69" xfId="0" applyBorder="1" applyProtection="1">
      <alignment vertical="center"/>
      <protection locked="0"/>
    </xf>
    <xf numFmtId="0" fontId="0" fillId="0" borderId="36" xfId="0" applyBorder="1" applyProtection="1">
      <alignment vertical="center"/>
      <protection locked="0"/>
    </xf>
    <xf numFmtId="0" fontId="0" fillId="0" borderId="113" xfId="0" applyBorder="1" applyProtection="1">
      <alignment vertical="center"/>
      <protection locked="0"/>
    </xf>
    <xf numFmtId="0" fontId="0" fillId="0" borderId="114" xfId="0" applyBorder="1" applyAlignment="1" applyProtection="1">
      <alignment horizontal="right" vertical="center" shrinkToFit="1"/>
      <protection locked="0"/>
    </xf>
    <xf numFmtId="0" fontId="0" fillId="0" borderId="115" xfId="0" applyBorder="1" applyAlignment="1" applyProtection="1">
      <alignment horizontal="right" vertical="center" shrinkToFit="1"/>
      <protection locked="0"/>
    </xf>
    <xf numFmtId="0" fontId="0" fillId="0" borderId="116" xfId="0" applyBorder="1" applyAlignment="1" applyProtection="1">
      <alignment horizontal="right" vertical="center" shrinkToFit="1"/>
      <protection locked="0"/>
    </xf>
    <xf numFmtId="0" fontId="0" fillId="0" borderId="117" xfId="0" applyBorder="1">
      <alignment vertical="center"/>
    </xf>
    <xf numFmtId="0" fontId="0" fillId="0" borderId="118" xfId="0" applyBorder="1" applyAlignment="1" applyProtection="1">
      <alignment vertical="center" shrinkToFit="1"/>
      <protection locked="0"/>
    </xf>
    <xf numFmtId="0" fontId="0" fillId="0" borderId="119" xfId="0" applyBorder="1" applyAlignment="1" applyProtection="1">
      <alignment vertical="center" shrinkToFit="1"/>
      <protection locked="0"/>
    </xf>
    <xf numFmtId="0" fontId="0" fillId="0" borderId="120" xfId="0" applyBorder="1" applyAlignment="1" applyProtection="1">
      <alignment vertical="center" shrinkToFit="1"/>
      <protection locked="0"/>
    </xf>
    <xf numFmtId="0" fontId="0" fillId="0" borderId="121" xfId="0" applyBorder="1" applyAlignment="1" applyProtection="1">
      <alignment vertical="center" shrinkToFit="1"/>
      <protection locked="0"/>
    </xf>
    <xf numFmtId="0" fontId="0" fillId="0" borderId="119" xfId="0" applyFill="1" applyBorder="1" applyAlignment="1" applyProtection="1">
      <alignment vertical="center" shrinkToFit="1"/>
      <protection locked="0"/>
    </xf>
    <xf numFmtId="0" fontId="0" fillId="0" borderId="102" xfId="0" applyBorder="1">
      <alignment vertical="center"/>
    </xf>
    <xf numFmtId="0" fontId="0" fillId="0" borderId="104" xfId="0" applyBorder="1">
      <alignment vertical="center"/>
    </xf>
    <xf numFmtId="0" fontId="0" fillId="0" borderId="123" xfId="0" applyBorder="1">
      <alignment vertical="center"/>
    </xf>
    <xf numFmtId="0" fontId="0" fillId="0" borderId="124" xfId="0" applyBorder="1">
      <alignment vertical="center"/>
    </xf>
    <xf numFmtId="0" fontId="0" fillId="0" borderId="21" xfId="0" applyBorder="1" applyAlignment="1" applyProtection="1">
      <alignment vertical="center"/>
      <protection locked="0"/>
    </xf>
    <xf numFmtId="0" fontId="10" fillId="0" borderId="94" xfId="0" applyFont="1" applyBorder="1" applyAlignment="1">
      <alignment vertical="center" wrapText="1"/>
    </xf>
    <xf numFmtId="0" fontId="10" fillId="0" borderId="125" xfId="0" applyFont="1" applyBorder="1" applyAlignment="1">
      <alignment horizontal="center" vertical="center" shrinkToFit="1"/>
    </xf>
    <xf numFmtId="0" fontId="6" fillId="0" borderId="94" xfId="0" applyFont="1" applyBorder="1" applyAlignment="1" applyProtection="1">
      <alignment vertical="center"/>
      <protection locked="0"/>
    </xf>
    <xf numFmtId="0" fontId="10" fillId="0" borderId="126" xfId="0" applyFont="1" applyBorder="1" applyAlignment="1">
      <alignment vertical="center"/>
    </xf>
    <xf numFmtId="0" fontId="0" fillId="0" borderId="43" xfId="0" applyBorder="1" applyAlignment="1">
      <alignment vertical="center" shrinkToFit="1"/>
    </xf>
    <xf numFmtId="0" fontId="0" fillId="0" borderId="47" xfId="0" applyBorder="1" applyAlignment="1">
      <alignment vertical="center" shrinkToFit="1"/>
    </xf>
    <xf numFmtId="0" fontId="0" fillId="0" borderId="42" xfId="0" applyBorder="1" applyAlignment="1">
      <alignment vertical="center" shrinkToFit="1"/>
    </xf>
    <xf numFmtId="0" fontId="0" fillId="0" borderId="48" xfId="0" applyBorder="1" applyAlignment="1">
      <alignment vertical="center" shrinkToFit="1"/>
    </xf>
    <xf numFmtId="0" fontId="0" fillId="0" borderId="127" xfId="0" applyBorder="1" applyAlignment="1" applyProtection="1">
      <alignment horizontal="right" vertical="center" shrinkToFit="1"/>
      <protection locked="0"/>
    </xf>
    <xf numFmtId="0" fontId="0" fillId="0" borderId="63" xfId="0" applyBorder="1" applyAlignment="1" applyProtection="1">
      <alignment vertical="center" shrinkToFit="1"/>
      <protection locked="0"/>
    </xf>
    <xf numFmtId="0" fontId="0" fillId="0" borderId="39" xfId="0" applyBorder="1" applyAlignment="1" applyProtection="1">
      <alignment vertical="center" shrinkToFit="1"/>
      <protection locked="0"/>
    </xf>
    <xf numFmtId="0" fontId="0" fillId="0" borderId="62" xfId="0" applyBorder="1" applyAlignment="1" applyProtection="1">
      <alignment vertical="center" shrinkToFit="1"/>
      <protection locked="0"/>
    </xf>
    <xf numFmtId="0" fontId="0" fillId="0" borderId="39" xfId="0" applyFill="1" applyBorder="1" applyAlignment="1" applyProtection="1">
      <alignment vertical="center" shrinkToFit="1"/>
      <protection locked="0"/>
    </xf>
    <xf numFmtId="0" fontId="0" fillId="0" borderId="62" xfId="0" applyFill="1" applyBorder="1" applyAlignment="1" applyProtection="1">
      <alignment vertical="center" shrinkToFit="1"/>
      <protection locked="0"/>
    </xf>
    <xf numFmtId="0" fontId="0" fillId="0" borderId="128" xfId="0" applyBorder="1" applyAlignment="1" applyProtection="1">
      <alignment vertical="center" shrinkToFit="1"/>
      <protection locked="0"/>
    </xf>
    <xf numFmtId="0" fontId="0" fillId="0" borderId="6"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0" fillId="0" borderId="88" xfId="0" applyFont="1" applyBorder="1" applyAlignment="1" applyProtection="1">
      <alignment horizontal="center" vertical="center"/>
      <protection locked="0"/>
    </xf>
    <xf numFmtId="0" fontId="0" fillId="0" borderId="90" xfId="0" applyFont="1" applyBorder="1" applyAlignment="1" applyProtection="1">
      <alignment horizontal="center" vertical="center"/>
      <protection locked="0"/>
    </xf>
    <xf numFmtId="0" fontId="12" fillId="0" borderId="90" xfId="0" applyFont="1" applyBorder="1" applyAlignment="1" applyProtection="1">
      <alignment horizontal="center" vertical="center"/>
      <protection locked="0"/>
    </xf>
    <xf numFmtId="0" fontId="0" fillId="0" borderId="86" xfId="0" applyFont="1" applyBorder="1" applyAlignment="1">
      <alignment horizontal="center" vertical="center"/>
    </xf>
    <xf numFmtId="0" fontId="0" fillId="0" borderId="85" xfId="0" applyFont="1" applyBorder="1" applyAlignment="1">
      <alignment horizontal="center" vertical="center"/>
    </xf>
    <xf numFmtId="0" fontId="0" fillId="0" borderId="85" xfId="0" applyFont="1" applyBorder="1" applyAlignment="1">
      <alignment horizontal="center" vertical="center" wrapText="1"/>
    </xf>
    <xf numFmtId="0" fontId="0" fillId="0" borderId="89" xfId="0" applyFont="1" applyBorder="1" applyAlignment="1">
      <alignment horizontal="center" vertical="center" wrapText="1"/>
    </xf>
    <xf numFmtId="0" fontId="12" fillId="0" borderId="88" xfId="0" applyFont="1" applyBorder="1">
      <alignment vertical="center"/>
    </xf>
    <xf numFmtId="0" fontId="0" fillId="0" borderId="6" xfId="0" applyFont="1" applyBorder="1">
      <alignment vertical="center"/>
    </xf>
    <xf numFmtId="0" fontId="0" fillId="0" borderId="90" xfId="0" applyFont="1" applyBorder="1">
      <alignment vertical="center"/>
    </xf>
    <xf numFmtId="0" fontId="0" fillId="0" borderId="91" xfId="0" applyFont="1" applyBorder="1" applyAlignment="1">
      <alignment horizontal="center" vertical="center"/>
    </xf>
    <xf numFmtId="0" fontId="0" fillId="0" borderId="92" xfId="0" applyFont="1" applyBorder="1">
      <alignment vertical="center"/>
    </xf>
    <xf numFmtId="0" fontId="0" fillId="0" borderId="92" xfId="0" applyFont="1" applyBorder="1" applyAlignment="1" applyProtection="1">
      <alignment horizontal="center" vertical="center"/>
      <protection locked="0"/>
    </xf>
    <xf numFmtId="0" fontId="12" fillId="0" borderId="92" xfId="0" applyFont="1" applyBorder="1" applyAlignment="1" applyProtection="1">
      <alignment horizontal="center" vertical="center"/>
      <protection locked="0"/>
    </xf>
    <xf numFmtId="0" fontId="11" fillId="0" borderId="97" xfId="0" applyFont="1" applyBorder="1" applyAlignment="1" applyProtection="1">
      <alignment vertical="center" wrapText="1"/>
    </xf>
    <xf numFmtId="0" fontId="0" fillId="0" borderId="97" xfId="0" applyBorder="1" applyAlignment="1">
      <alignment vertical="center" wrapText="1"/>
    </xf>
    <xf numFmtId="0" fontId="0" fillId="0" borderId="98" xfId="0" applyBorder="1" applyAlignment="1">
      <alignment vertical="center" wrapText="1"/>
    </xf>
    <xf numFmtId="0" fontId="0" fillId="0" borderId="122" xfId="0" applyBorder="1" applyAlignment="1">
      <alignment horizontal="center" vertical="center"/>
    </xf>
    <xf numFmtId="0" fontId="0" fillId="0" borderId="102" xfId="0" applyBorder="1" applyAlignment="1">
      <alignment horizontal="center" vertical="center"/>
    </xf>
    <xf numFmtId="0" fontId="0" fillId="0" borderId="104" xfId="0" applyBorder="1" applyAlignment="1">
      <alignment horizontal="center" vertical="center"/>
    </xf>
    <xf numFmtId="0" fontId="5" fillId="0" borderId="99" xfId="0" applyFont="1" applyBorder="1" applyAlignment="1">
      <alignment vertical="center" wrapText="1"/>
    </xf>
    <xf numFmtId="0" fontId="5" fillId="0" borderId="100" xfId="0" applyFont="1" applyBorder="1" applyAlignment="1">
      <alignment vertical="center" wrapText="1"/>
    </xf>
    <xf numFmtId="0" fontId="5" fillId="0" borderId="82" xfId="0" applyFont="1" applyBorder="1" applyAlignment="1">
      <alignment vertical="center" wrapText="1"/>
    </xf>
    <xf numFmtId="0" fontId="5" fillId="0" borderId="101" xfId="0" applyFont="1" applyBorder="1" applyAlignment="1">
      <alignment vertical="center" wrapText="1"/>
    </xf>
    <xf numFmtId="0" fontId="5" fillId="0" borderId="107" xfId="0" applyFont="1" applyBorder="1" applyAlignment="1">
      <alignment vertical="center" wrapText="1"/>
    </xf>
    <xf numFmtId="0" fontId="5" fillId="0" borderId="108" xfId="0" applyFont="1" applyBorder="1" applyAlignment="1">
      <alignment vertical="center" wrapText="1"/>
    </xf>
    <xf numFmtId="0" fontId="0" fillId="0" borderId="95" xfId="0" applyBorder="1" applyAlignment="1">
      <alignment horizontal="center" vertical="center"/>
    </xf>
    <xf numFmtId="0" fontId="0" fillId="0" borderId="103" xfId="0" applyBorder="1" applyAlignment="1">
      <alignment horizontal="center" vertical="center"/>
    </xf>
    <xf numFmtId="0" fontId="5" fillId="0" borderId="105" xfId="0" applyFont="1" applyBorder="1" applyAlignment="1">
      <alignment vertical="center" wrapText="1"/>
    </xf>
    <xf numFmtId="0" fontId="5" fillId="0" borderId="106" xfId="0" applyFont="1" applyBorder="1" applyAlignment="1">
      <alignment vertical="center" wrapText="1"/>
    </xf>
    <xf numFmtId="0" fontId="4" fillId="0" borderId="95" xfId="0" applyFont="1" applyBorder="1" applyAlignment="1">
      <alignment horizontal="center"/>
    </xf>
    <xf numFmtId="0" fontId="4" fillId="0" borderId="102" xfId="0" applyFont="1" applyBorder="1" applyAlignment="1">
      <alignment horizontal="center"/>
    </xf>
    <xf numFmtId="0" fontId="4" fillId="0" borderId="103" xfId="0" applyFont="1" applyBorder="1" applyAlignment="1">
      <alignment horizontal="center"/>
    </xf>
    <xf numFmtId="0" fontId="9" fillId="0" borderId="105" xfId="0" applyFont="1" applyBorder="1" applyAlignment="1">
      <alignment vertical="center" wrapText="1"/>
    </xf>
    <xf numFmtId="0" fontId="9" fillId="0" borderId="106" xfId="0" applyFont="1" applyBorder="1" applyAlignment="1">
      <alignment vertical="center" wrapText="1"/>
    </xf>
    <xf numFmtId="0" fontId="9" fillId="0" borderId="82" xfId="0" applyFont="1" applyBorder="1" applyAlignment="1">
      <alignment vertical="center" wrapText="1"/>
    </xf>
    <xf numFmtId="0" fontId="9" fillId="0" borderId="101" xfId="0" applyFont="1" applyBorder="1" applyAlignment="1">
      <alignment vertical="center" wrapText="1"/>
    </xf>
    <xf numFmtId="0" fontId="9" fillId="0" borderId="109" xfId="0" applyFont="1" applyBorder="1" applyAlignment="1">
      <alignment vertical="center" wrapText="1"/>
    </xf>
    <xf numFmtId="0" fontId="9" fillId="0" borderId="110" xfId="0" applyFont="1" applyBorder="1" applyAlignment="1">
      <alignment vertical="center" wrapText="1"/>
    </xf>
    <xf numFmtId="0" fontId="0" fillId="0" borderId="95" xfId="0" applyBorder="1" applyAlignment="1">
      <alignment vertical="center" shrinkToFit="1"/>
    </xf>
    <xf numFmtId="0" fontId="0" fillId="0" borderId="102" xfId="0" applyBorder="1" applyAlignment="1">
      <alignment vertical="center" shrinkToFit="1"/>
    </xf>
    <xf numFmtId="0" fontId="5" fillId="0" borderId="109" xfId="0" applyFont="1" applyBorder="1" applyAlignment="1">
      <alignment vertical="center" wrapText="1"/>
    </xf>
    <xf numFmtId="0" fontId="5" fillId="0" borderId="110" xfId="0" applyFont="1" applyBorder="1" applyAlignment="1">
      <alignment vertical="center" wrapText="1"/>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X103"/>
  <sheetViews>
    <sheetView workbookViewId="0">
      <pane xSplit="2" ySplit="9" topLeftCell="C10" activePane="bottomRight" state="frozen"/>
      <selection pane="topRight" activeCell="C1" sqref="C1"/>
      <selection pane="bottomLeft" activeCell="A10" sqref="A10"/>
      <selection pane="bottomRight" activeCell="B91" sqref="B91"/>
    </sheetView>
  </sheetViews>
  <sheetFormatPr defaultRowHeight="13.5"/>
  <cols>
    <col min="1" max="1" width="10.75" customWidth="1"/>
    <col min="3" max="22" width="6.625" customWidth="1"/>
    <col min="23" max="23" width="6.125" customWidth="1"/>
    <col min="24" max="24" width="5.875" customWidth="1"/>
  </cols>
  <sheetData>
    <row r="1" spans="1:24" ht="14.25" thickBot="1">
      <c r="A1" s="6" t="s">
        <v>43</v>
      </c>
      <c r="B1" t="s">
        <v>226</v>
      </c>
    </row>
    <row r="2" spans="1:24" ht="7.5" customHeight="1" thickBot="1"/>
    <row r="3" spans="1:24" ht="14.25" thickBot="1">
      <c r="A3" s="186" t="s">
        <v>44</v>
      </c>
      <c r="B3" t="s">
        <v>130</v>
      </c>
    </row>
    <row r="4" spans="1:24" ht="7.5" customHeight="1" thickBot="1">
      <c r="A4" s="188"/>
      <c r="S4" s="187"/>
    </row>
    <row r="5" spans="1:24" ht="14.25" thickBot="1">
      <c r="A5" s="186" t="s">
        <v>126</v>
      </c>
      <c r="B5" t="s">
        <v>131</v>
      </c>
    </row>
    <row r="6" spans="1:24" ht="6.75" customHeight="1"/>
    <row r="7" spans="1:24">
      <c r="A7" t="s">
        <v>45</v>
      </c>
    </row>
    <row r="8" spans="1:24" ht="6" customHeight="1"/>
    <row r="9" spans="1:24" ht="14.25" thickBot="1">
      <c r="A9" s="5" t="s">
        <v>129</v>
      </c>
      <c r="B9" t="s">
        <v>44</v>
      </c>
      <c r="C9" t="s">
        <v>126</v>
      </c>
      <c r="D9" t="s">
        <v>126</v>
      </c>
      <c r="E9" t="s">
        <v>126</v>
      </c>
      <c r="F9" t="s">
        <v>126</v>
      </c>
      <c r="G9" t="s">
        <v>126</v>
      </c>
      <c r="H9" t="s">
        <v>126</v>
      </c>
      <c r="I9" t="s">
        <v>126</v>
      </c>
      <c r="J9" t="s">
        <v>126</v>
      </c>
      <c r="K9" t="s">
        <v>126</v>
      </c>
      <c r="L9" t="s">
        <v>126</v>
      </c>
      <c r="M9" t="s">
        <v>126</v>
      </c>
      <c r="N9" t="s">
        <v>126</v>
      </c>
      <c r="O9" t="s">
        <v>126</v>
      </c>
      <c r="P9" t="s">
        <v>126</v>
      </c>
      <c r="Q9" t="s">
        <v>126</v>
      </c>
      <c r="R9" t="s">
        <v>126</v>
      </c>
      <c r="S9" t="s">
        <v>126</v>
      </c>
      <c r="T9" t="s">
        <v>126</v>
      </c>
      <c r="U9" t="s">
        <v>126</v>
      </c>
      <c r="V9" t="s">
        <v>126</v>
      </c>
      <c r="W9" t="s">
        <v>127</v>
      </c>
      <c r="X9" t="s">
        <v>128</v>
      </c>
    </row>
    <row r="10" spans="1:24">
      <c r="A10" s="216" t="s">
        <v>367</v>
      </c>
      <c r="B10" s="213" t="s">
        <v>368</v>
      </c>
      <c r="C10" s="7" t="s">
        <v>369</v>
      </c>
      <c r="D10" s="8" t="s">
        <v>370</v>
      </c>
      <c r="E10" s="8" t="s">
        <v>371</v>
      </c>
      <c r="F10" s="8" t="s">
        <v>372</v>
      </c>
      <c r="G10" s="8"/>
      <c r="H10" s="8"/>
      <c r="I10" s="8"/>
      <c r="J10" s="8"/>
      <c r="K10" s="8"/>
      <c r="L10" s="8"/>
      <c r="M10" s="8"/>
      <c r="N10" s="8"/>
      <c r="O10" s="8"/>
      <c r="P10" s="8"/>
      <c r="Q10" s="8"/>
      <c r="R10" s="8"/>
      <c r="S10" s="8"/>
      <c r="T10" s="8"/>
      <c r="U10" s="8"/>
      <c r="V10" s="9"/>
      <c r="W10">
        <f>COUNTA(C10:V10)</f>
        <v>4</v>
      </c>
    </row>
    <row r="11" spans="1:24">
      <c r="A11" s="279" t="s">
        <v>227</v>
      </c>
      <c r="B11" s="214" t="s">
        <v>356</v>
      </c>
      <c r="C11" s="10" t="s">
        <v>369</v>
      </c>
      <c r="D11" s="11" t="s">
        <v>370</v>
      </c>
      <c r="E11" s="11" t="s">
        <v>375</v>
      </c>
      <c r="F11" s="11" t="s">
        <v>376</v>
      </c>
      <c r="G11" s="11" t="s">
        <v>377</v>
      </c>
      <c r="H11" s="11"/>
      <c r="I11" s="11"/>
      <c r="J11" s="11"/>
      <c r="K11" s="11"/>
      <c r="L11" s="11"/>
      <c r="M11" s="11"/>
      <c r="N11" s="11"/>
      <c r="O11" s="11"/>
      <c r="P11" s="11"/>
      <c r="Q11" s="11"/>
      <c r="R11" s="11"/>
      <c r="S11" s="11"/>
      <c r="T11" s="11"/>
      <c r="U11" s="11"/>
      <c r="V11" s="12"/>
      <c r="W11">
        <f t="shared" ref="W11:W74" si="0">COUNTA(C11:V11)</f>
        <v>5</v>
      </c>
    </row>
    <row r="12" spans="1:24">
      <c r="A12" s="280"/>
      <c r="B12" s="214"/>
      <c r="C12" s="10"/>
      <c r="D12" s="11"/>
      <c r="E12" s="11"/>
      <c r="F12" s="11"/>
      <c r="G12" s="11"/>
      <c r="H12" s="11"/>
      <c r="I12" s="11"/>
      <c r="J12" s="11"/>
      <c r="K12" s="11"/>
      <c r="L12" s="11"/>
      <c r="M12" s="11"/>
      <c r="N12" s="11"/>
      <c r="O12" s="11"/>
      <c r="P12" s="11"/>
      <c r="Q12" s="11"/>
      <c r="R12" s="11"/>
      <c r="S12" s="11"/>
      <c r="T12" s="11"/>
      <c r="U12" s="11"/>
      <c r="V12" s="12"/>
      <c r="W12">
        <f t="shared" si="0"/>
        <v>0</v>
      </c>
    </row>
    <row r="13" spans="1:24">
      <c r="A13" s="280"/>
      <c r="B13" s="214"/>
      <c r="C13" s="10"/>
      <c r="D13" s="11"/>
      <c r="E13" s="11"/>
      <c r="F13" s="11"/>
      <c r="G13" s="11"/>
      <c r="H13" s="11"/>
      <c r="I13" s="11"/>
      <c r="J13" s="11"/>
      <c r="K13" s="11"/>
      <c r="L13" s="11"/>
      <c r="M13" s="11"/>
      <c r="N13" s="11"/>
      <c r="O13" s="11"/>
      <c r="P13" s="11"/>
      <c r="Q13" s="11"/>
      <c r="R13" s="11"/>
      <c r="S13" s="11"/>
      <c r="T13" s="11"/>
      <c r="U13" s="11"/>
      <c r="V13" s="12"/>
      <c r="W13">
        <f t="shared" si="0"/>
        <v>0</v>
      </c>
    </row>
    <row r="14" spans="1:24">
      <c r="A14" s="280"/>
      <c r="B14" s="214"/>
      <c r="C14" s="10"/>
      <c r="D14" s="11"/>
      <c r="E14" s="11"/>
      <c r="F14" s="11"/>
      <c r="G14" s="11"/>
      <c r="H14" s="11"/>
      <c r="I14" s="11"/>
      <c r="J14" s="11"/>
      <c r="K14" s="11"/>
      <c r="L14" s="11"/>
      <c r="M14" s="11"/>
      <c r="N14" s="11"/>
      <c r="O14" s="11"/>
      <c r="P14" s="11"/>
      <c r="Q14" s="11"/>
      <c r="R14" s="11"/>
      <c r="S14" s="11"/>
      <c r="T14" s="11"/>
      <c r="U14" s="11"/>
      <c r="V14" s="12"/>
      <c r="W14">
        <f t="shared" si="0"/>
        <v>0</v>
      </c>
    </row>
    <row r="15" spans="1:24">
      <c r="A15" s="280"/>
      <c r="B15" s="214"/>
      <c r="C15" s="10"/>
      <c r="D15" s="11"/>
      <c r="E15" s="11"/>
      <c r="F15" s="11"/>
      <c r="G15" s="11"/>
      <c r="H15" s="11"/>
      <c r="I15" s="11"/>
      <c r="J15" s="11"/>
      <c r="K15" s="11"/>
      <c r="L15" s="11"/>
      <c r="M15" s="11"/>
      <c r="N15" s="11"/>
      <c r="O15" s="11"/>
      <c r="P15" s="11"/>
      <c r="Q15" s="11"/>
      <c r="R15" s="11"/>
      <c r="S15" s="11"/>
      <c r="T15" s="11"/>
      <c r="U15" s="11"/>
      <c r="V15" s="12"/>
      <c r="W15">
        <f t="shared" si="0"/>
        <v>0</v>
      </c>
    </row>
    <row r="16" spans="1:24">
      <c r="A16" s="280"/>
      <c r="B16" s="214"/>
      <c r="C16" s="10"/>
      <c r="D16" s="11"/>
      <c r="E16" s="11"/>
      <c r="F16" s="11"/>
      <c r="G16" s="11"/>
      <c r="H16" s="11"/>
      <c r="I16" s="11"/>
      <c r="J16" s="11"/>
      <c r="K16" s="11"/>
      <c r="L16" s="11"/>
      <c r="M16" s="11"/>
      <c r="N16" s="11"/>
      <c r="O16" s="11"/>
      <c r="P16" s="11"/>
      <c r="Q16" s="11"/>
      <c r="R16" s="11"/>
      <c r="S16" s="11"/>
      <c r="T16" s="11"/>
      <c r="U16" s="11"/>
      <c r="V16" s="12"/>
      <c r="W16">
        <f t="shared" si="0"/>
        <v>0</v>
      </c>
    </row>
    <row r="17" spans="1:24">
      <c r="A17" s="280"/>
      <c r="B17" s="214"/>
      <c r="C17" s="10"/>
      <c r="D17" s="11"/>
      <c r="E17" s="11"/>
      <c r="F17" s="11"/>
      <c r="G17" s="11"/>
      <c r="H17" s="11"/>
      <c r="I17" s="11"/>
      <c r="J17" s="11"/>
      <c r="K17" s="11"/>
      <c r="L17" s="11"/>
      <c r="M17" s="11"/>
      <c r="N17" s="11"/>
      <c r="O17" s="11"/>
      <c r="P17" s="11"/>
      <c r="Q17" s="11"/>
      <c r="R17" s="11"/>
      <c r="S17" s="11"/>
      <c r="T17" s="11"/>
      <c r="U17" s="11"/>
      <c r="V17" s="12"/>
      <c r="W17">
        <f t="shared" si="0"/>
        <v>0</v>
      </c>
    </row>
    <row r="18" spans="1:24">
      <c r="A18" s="280"/>
      <c r="B18" s="214"/>
      <c r="C18" s="10"/>
      <c r="D18" s="11"/>
      <c r="E18" s="11"/>
      <c r="F18" s="11"/>
      <c r="G18" s="11"/>
      <c r="H18" s="11"/>
      <c r="I18" s="11"/>
      <c r="J18" s="11"/>
      <c r="K18" s="11"/>
      <c r="L18" s="11"/>
      <c r="M18" s="11"/>
      <c r="N18" s="11"/>
      <c r="O18" s="11"/>
      <c r="P18" s="11"/>
      <c r="Q18" s="11"/>
      <c r="R18" s="11"/>
      <c r="S18" s="11"/>
      <c r="T18" s="11"/>
      <c r="U18" s="11"/>
      <c r="V18" s="12"/>
      <c r="W18">
        <f t="shared" si="0"/>
        <v>0</v>
      </c>
    </row>
    <row r="19" spans="1:24" ht="14.25" thickBot="1">
      <c r="A19" s="281"/>
      <c r="B19" s="215"/>
      <c r="C19" s="13"/>
      <c r="D19" s="14"/>
      <c r="E19" s="14"/>
      <c r="F19" s="14"/>
      <c r="G19" s="14"/>
      <c r="H19" s="14"/>
      <c r="I19" s="14"/>
      <c r="J19" s="14"/>
      <c r="K19" s="14"/>
      <c r="L19" s="14"/>
      <c r="M19" s="14"/>
      <c r="N19" s="14"/>
      <c r="O19" s="14"/>
      <c r="P19" s="14"/>
      <c r="Q19" s="14"/>
      <c r="R19" s="14"/>
      <c r="S19" s="14"/>
      <c r="T19" s="14"/>
      <c r="U19" s="14"/>
      <c r="V19" s="15"/>
      <c r="W19">
        <f t="shared" si="0"/>
        <v>0</v>
      </c>
      <c r="X19">
        <f>COUNTA(B10:B19)</f>
        <v>2</v>
      </c>
    </row>
    <row r="20" spans="1:24">
      <c r="A20" s="217" t="s">
        <v>357</v>
      </c>
      <c r="B20" s="192" t="s">
        <v>378</v>
      </c>
      <c r="C20" s="7" t="s">
        <v>407</v>
      </c>
      <c r="D20" s="8" t="s">
        <v>408</v>
      </c>
      <c r="E20" s="8"/>
      <c r="F20" s="8"/>
      <c r="G20" s="8"/>
      <c r="H20" s="8"/>
      <c r="I20" s="8"/>
      <c r="J20" s="8"/>
      <c r="K20" s="8"/>
      <c r="L20" s="8"/>
      <c r="M20" s="8"/>
      <c r="N20" s="8"/>
      <c r="O20" s="8"/>
      <c r="P20" s="8"/>
      <c r="Q20" s="8"/>
      <c r="R20" s="8"/>
      <c r="S20" s="8"/>
      <c r="T20" s="8"/>
      <c r="U20" s="8"/>
      <c r="V20" s="9"/>
      <c r="W20">
        <f t="shared" si="0"/>
        <v>2</v>
      </c>
    </row>
    <row r="21" spans="1:24">
      <c r="A21" s="279" t="s">
        <v>227</v>
      </c>
      <c r="B21" s="193" t="s">
        <v>379</v>
      </c>
      <c r="C21" s="10" t="s">
        <v>407</v>
      </c>
      <c r="D21" s="11" t="s">
        <v>408</v>
      </c>
      <c r="E21" s="11"/>
      <c r="F21" s="11"/>
      <c r="G21" s="11"/>
      <c r="H21" s="11"/>
      <c r="I21" s="11"/>
      <c r="J21" s="11"/>
      <c r="K21" s="11"/>
      <c r="L21" s="11"/>
      <c r="M21" s="11"/>
      <c r="N21" s="11"/>
      <c r="O21" s="11"/>
      <c r="P21" s="11"/>
      <c r="Q21" s="11"/>
      <c r="R21" s="11"/>
      <c r="S21" s="11"/>
      <c r="T21" s="11"/>
      <c r="U21" s="11"/>
      <c r="V21" s="12"/>
      <c r="W21">
        <f t="shared" si="0"/>
        <v>2</v>
      </c>
    </row>
    <row r="22" spans="1:24">
      <c r="A22" s="280"/>
      <c r="B22" s="193" t="s">
        <v>380</v>
      </c>
      <c r="C22" s="10" t="s">
        <v>407</v>
      </c>
      <c r="D22" s="11" t="s">
        <v>408</v>
      </c>
      <c r="E22" s="11"/>
      <c r="F22" s="11"/>
      <c r="G22" s="11"/>
      <c r="H22" s="11"/>
      <c r="I22" s="11"/>
      <c r="J22" s="11"/>
      <c r="K22" s="11"/>
      <c r="L22" s="11"/>
      <c r="M22" s="11"/>
      <c r="N22" s="11"/>
      <c r="O22" s="11"/>
      <c r="P22" s="11"/>
      <c r="Q22" s="11"/>
      <c r="R22" s="11"/>
      <c r="S22" s="11"/>
      <c r="T22" s="11"/>
      <c r="U22" s="11"/>
      <c r="V22" s="12"/>
      <c r="W22">
        <f t="shared" si="0"/>
        <v>2</v>
      </c>
    </row>
    <row r="23" spans="1:24">
      <c r="A23" s="280"/>
      <c r="B23" s="193"/>
      <c r="C23" s="10"/>
      <c r="D23" s="11"/>
      <c r="E23" s="11"/>
      <c r="F23" s="11"/>
      <c r="G23" s="11"/>
      <c r="H23" s="11"/>
      <c r="I23" s="11"/>
      <c r="J23" s="11"/>
      <c r="K23" s="11"/>
      <c r="L23" s="11"/>
      <c r="M23" s="11"/>
      <c r="N23" s="11"/>
      <c r="O23" s="11"/>
      <c r="P23" s="11"/>
      <c r="Q23" s="11"/>
      <c r="R23" s="11"/>
      <c r="S23" s="11"/>
      <c r="T23" s="11"/>
      <c r="U23" s="11"/>
      <c r="V23" s="12"/>
      <c r="W23">
        <f t="shared" si="0"/>
        <v>0</v>
      </c>
    </row>
    <row r="24" spans="1:24">
      <c r="A24" s="280"/>
      <c r="B24" s="193"/>
      <c r="C24" s="10"/>
      <c r="D24" s="11"/>
      <c r="E24" s="11"/>
      <c r="F24" s="11"/>
      <c r="G24" s="11"/>
      <c r="H24" s="11"/>
      <c r="I24" s="11"/>
      <c r="J24" s="11"/>
      <c r="K24" s="11"/>
      <c r="L24" s="11"/>
      <c r="M24" s="11"/>
      <c r="N24" s="11"/>
      <c r="O24" s="11"/>
      <c r="P24" s="11"/>
      <c r="Q24" s="11"/>
      <c r="R24" s="11"/>
      <c r="S24" s="11"/>
      <c r="T24" s="11"/>
      <c r="U24" s="11"/>
      <c r="V24" s="12"/>
      <c r="W24">
        <f t="shared" si="0"/>
        <v>0</v>
      </c>
    </row>
    <row r="25" spans="1:24">
      <c r="A25" s="280"/>
      <c r="B25" s="193"/>
      <c r="C25" s="10"/>
      <c r="D25" s="11"/>
      <c r="E25" s="11"/>
      <c r="F25" s="11"/>
      <c r="G25" s="11"/>
      <c r="H25" s="11"/>
      <c r="I25" s="11"/>
      <c r="J25" s="11"/>
      <c r="K25" s="11"/>
      <c r="L25" s="11"/>
      <c r="M25" s="11"/>
      <c r="N25" s="11"/>
      <c r="O25" s="11"/>
      <c r="P25" s="11"/>
      <c r="Q25" s="11"/>
      <c r="R25" s="11"/>
      <c r="S25" s="11"/>
      <c r="T25" s="11"/>
      <c r="U25" s="11"/>
      <c r="V25" s="12"/>
      <c r="W25">
        <f t="shared" si="0"/>
        <v>0</v>
      </c>
    </row>
    <row r="26" spans="1:24">
      <c r="A26" s="280"/>
      <c r="B26" s="193"/>
      <c r="C26" s="10"/>
      <c r="D26" s="11"/>
      <c r="E26" s="11"/>
      <c r="F26" s="11"/>
      <c r="G26" s="11"/>
      <c r="H26" s="11"/>
      <c r="I26" s="11"/>
      <c r="J26" s="11"/>
      <c r="K26" s="11"/>
      <c r="L26" s="11"/>
      <c r="M26" s="11"/>
      <c r="N26" s="11"/>
      <c r="O26" s="11"/>
      <c r="P26" s="11"/>
      <c r="Q26" s="11"/>
      <c r="R26" s="11"/>
      <c r="S26" s="11"/>
      <c r="T26" s="11"/>
      <c r="U26" s="11"/>
      <c r="V26" s="12"/>
      <c r="W26">
        <f t="shared" si="0"/>
        <v>0</v>
      </c>
    </row>
    <row r="27" spans="1:24">
      <c r="A27" s="280"/>
      <c r="B27" s="193"/>
      <c r="C27" s="10"/>
      <c r="D27" s="11"/>
      <c r="E27" s="11"/>
      <c r="F27" s="11"/>
      <c r="G27" s="11"/>
      <c r="H27" s="11"/>
      <c r="I27" s="11"/>
      <c r="J27" s="11"/>
      <c r="K27" s="11"/>
      <c r="L27" s="11"/>
      <c r="M27" s="11"/>
      <c r="N27" s="11"/>
      <c r="O27" s="11"/>
      <c r="P27" s="11"/>
      <c r="Q27" s="11"/>
      <c r="R27" s="11"/>
      <c r="S27" s="11"/>
      <c r="T27" s="11"/>
      <c r="U27" s="11"/>
      <c r="V27" s="12"/>
      <c r="W27">
        <f t="shared" si="0"/>
        <v>0</v>
      </c>
    </row>
    <row r="28" spans="1:24">
      <c r="A28" s="280"/>
      <c r="B28" s="193"/>
      <c r="C28" s="10"/>
      <c r="D28" s="11"/>
      <c r="E28" s="11"/>
      <c r="F28" s="11"/>
      <c r="G28" s="11"/>
      <c r="H28" s="11"/>
      <c r="I28" s="11"/>
      <c r="J28" s="11"/>
      <c r="K28" s="11"/>
      <c r="L28" s="11"/>
      <c r="M28" s="11"/>
      <c r="N28" s="11"/>
      <c r="O28" s="11"/>
      <c r="P28" s="11"/>
      <c r="Q28" s="11"/>
      <c r="R28" s="11"/>
      <c r="S28" s="11"/>
      <c r="T28" s="11"/>
      <c r="U28" s="11"/>
      <c r="V28" s="12"/>
      <c r="W28">
        <f t="shared" si="0"/>
        <v>0</v>
      </c>
    </row>
    <row r="29" spans="1:24" ht="14.25" thickBot="1">
      <c r="A29" s="281"/>
      <c r="B29" s="194"/>
      <c r="C29" s="13"/>
      <c r="D29" s="14"/>
      <c r="E29" s="14"/>
      <c r="F29" s="14"/>
      <c r="G29" s="14"/>
      <c r="H29" s="14"/>
      <c r="I29" s="14"/>
      <c r="J29" s="14"/>
      <c r="K29" s="14"/>
      <c r="L29" s="14"/>
      <c r="M29" s="14"/>
      <c r="N29" s="14"/>
      <c r="O29" s="14"/>
      <c r="P29" s="14"/>
      <c r="Q29" s="14"/>
      <c r="R29" s="14"/>
      <c r="S29" s="14"/>
      <c r="T29" s="14"/>
      <c r="U29" s="14"/>
      <c r="V29" s="15"/>
      <c r="W29">
        <f t="shared" si="0"/>
        <v>0</v>
      </c>
      <c r="X29">
        <f>COUNTA(B20:B29)</f>
        <v>3</v>
      </c>
    </row>
    <row r="30" spans="1:24">
      <c r="A30" s="218" t="s">
        <v>358</v>
      </c>
      <c r="B30" s="195" t="s">
        <v>381</v>
      </c>
      <c r="C30" s="16" t="s">
        <v>404</v>
      </c>
      <c r="D30" s="17" t="s">
        <v>405</v>
      </c>
      <c r="E30" s="17" t="s">
        <v>406</v>
      </c>
      <c r="F30" s="17"/>
      <c r="G30" s="17"/>
      <c r="H30" s="17"/>
      <c r="I30" s="17"/>
      <c r="J30" s="17"/>
      <c r="K30" s="17"/>
      <c r="L30" s="17"/>
      <c r="M30" s="17"/>
      <c r="N30" s="17"/>
      <c r="O30" s="17"/>
      <c r="P30" s="17"/>
      <c r="Q30" s="17"/>
      <c r="R30" s="17"/>
      <c r="S30" s="17"/>
      <c r="T30" s="17"/>
      <c r="U30" s="17"/>
      <c r="V30" s="18"/>
      <c r="W30">
        <f t="shared" si="0"/>
        <v>3</v>
      </c>
    </row>
    <row r="31" spans="1:24">
      <c r="A31" s="279" t="s">
        <v>227</v>
      </c>
      <c r="B31" s="196" t="s">
        <v>382</v>
      </c>
      <c r="C31" s="10" t="s">
        <v>392</v>
      </c>
      <c r="D31" s="11" t="s">
        <v>393</v>
      </c>
      <c r="E31" s="11" t="s">
        <v>394</v>
      </c>
      <c r="F31" s="11"/>
      <c r="G31" s="11"/>
      <c r="H31" s="11"/>
      <c r="I31" s="11"/>
      <c r="J31" s="11"/>
      <c r="K31" s="11"/>
      <c r="L31" s="11"/>
      <c r="M31" s="11"/>
      <c r="N31" s="11"/>
      <c r="O31" s="11"/>
      <c r="P31" s="11"/>
      <c r="Q31" s="11"/>
      <c r="R31" s="11"/>
      <c r="S31" s="11"/>
      <c r="T31" s="11"/>
      <c r="U31" s="11"/>
      <c r="V31" s="12"/>
      <c r="W31">
        <f t="shared" si="0"/>
        <v>3</v>
      </c>
    </row>
    <row r="32" spans="1:24">
      <c r="A32" s="280"/>
      <c r="B32" s="196"/>
      <c r="C32" s="10"/>
      <c r="D32" s="11"/>
      <c r="E32" s="11"/>
      <c r="F32" s="11"/>
      <c r="G32" s="11"/>
      <c r="H32" s="11"/>
      <c r="I32" s="11"/>
      <c r="J32" s="11"/>
      <c r="K32" s="11"/>
      <c r="L32" s="11"/>
      <c r="M32" s="11"/>
      <c r="N32" s="11"/>
      <c r="O32" s="11"/>
      <c r="P32" s="11"/>
      <c r="Q32" s="11"/>
      <c r="R32" s="11"/>
      <c r="S32" s="11"/>
      <c r="T32" s="11"/>
      <c r="U32" s="11"/>
      <c r="V32" s="12"/>
      <c r="W32">
        <f t="shared" si="0"/>
        <v>0</v>
      </c>
    </row>
    <row r="33" spans="1:24">
      <c r="A33" s="280"/>
      <c r="B33" s="196"/>
      <c r="C33" s="10"/>
      <c r="D33" s="11"/>
      <c r="E33" s="11"/>
      <c r="F33" s="11"/>
      <c r="G33" s="11"/>
      <c r="H33" s="11"/>
      <c r="I33" s="11"/>
      <c r="J33" s="11"/>
      <c r="K33" s="11"/>
      <c r="L33" s="11"/>
      <c r="M33" s="11"/>
      <c r="N33" s="11"/>
      <c r="O33" s="11"/>
      <c r="P33" s="11"/>
      <c r="Q33" s="11"/>
      <c r="R33" s="11"/>
      <c r="S33" s="11"/>
      <c r="T33" s="11"/>
      <c r="U33" s="11"/>
      <c r="V33" s="12"/>
      <c r="W33">
        <f t="shared" si="0"/>
        <v>0</v>
      </c>
    </row>
    <row r="34" spans="1:24">
      <c r="A34" s="280"/>
      <c r="B34" s="196"/>
      <c r="C34" s="10"/>
      <c r="D34" s="11"/>
      <c r="E34" s="11"/>
      <c r="F34" s="11"/>
      <c r="G34" s="11"/>
      <c r="H34" s="11"/>
      <c r="I34" s="11"/>
      <c r="J34" s="11"/>
      <c r="K34" s="11"/>
      <c r="L34" s="11"/>
      <c r="M34" s="11"/>
      <c r="N34" s="11"/>
      <c r="O34" s="11"/>
      <c r="P34" s="11"/>
      <c r="Q34" s="11"/>
      <c r="R34" s="11"/>
      <c r="S34" s="11"/>
      <c r="T34" s="11"/>
      <c r="U34" s="11"/>
      <c r="V34" s="12"/>
      <c r="W34">
        <f t="shared" si="0"/>
        <v>0</v>
      </c>
    </row>
    <row r="35" spans="1:24">
      <c r="A35" s="280"/>
      <c r="B35" s="196"/>
      <c r="C35" s="10"/>
      <c r="D35" s="11"/>
      <c r="E35" s="11"/>
      <c r="F35" s="11"/>
      <c r="G35" s="11"/>
      <c r="H35" s="11"/>
      <c r="I35" s="11"/>
      <c r="J35" s="11"/>
      <c r="K35" s="11"/>
      <c r="L35" s="11"/>
      <c r="M35" s="11"/>
      <c r="N35" s="11"/>
      <c r="O35" s="11"/>
      <c r="P35" s="11"/>
      <c r="Q35" s="11"/>
      <c r="R35" s="11"/>
      <c r="S35" s="11"/>
      <c r="T35" s="11"/>
      <c r="U35" s="11"/>
      <c r="V35" s="12"/>
      <c r="W35">
        <f t="shared" si="0"/>
        <v>0</v>
      </c>
    </row>
    <row r="36" spans="1:24">
      <c r="A36" s="280"/>
      <c r="B36" s="196"/>
      <c r="C36" s="10"/>
      <c r="D36" s="11"/>
      <c r="E36" s="11"/>
      <c r="F36" s="11"/>
      <c r="G36" s="11"/>
      <c r="H36" s="11"/>
      <c r="I36" s="11"/>
      <c r="J36" s="11"/>
      <c r="K36" s="11"/>
      <c r="L36" s="11"/>
      <c r="M36" s="11"/>
      <c r="N36" s="11"/>
      <c r="O36" s="11"/>
      <c r="P36" s="11"/>
      <c r="Q36" s="11"/>
      <c r="R36" s="11"/>
      <c r="S36" s="11"/>
      <c r="T36" s="11"/>
      <c r="U36" s="11"/>
      <c r="V36" s="12"/>
      <c r="W36">
        <f t="shared" si="0"/>
        <v>0</v>
      </c>
    </row>
    <row r="37" spans="1:24">
      <c r="A37" s="280"/>
      <c r="B37" s="196"/>
      <c r="C37" s="10"/>
      <c r="D37" s="11"/>
      <c r="E37" s="11"/>
      <c r="F37" s="11"/>
      <c r="G37" s="11"/>
      <c r="H37" s="11"/>
      <c r="I37" s="11"/>
      <c r="J37" s="11"/>
      <c r="K37" s="11"/>
      <c r="L37" s="11"/>
      <c r="M37" s="11"/>
      <c r="N37" s="11"/>
      <c r="O37" s="11"/>
      <c r="P37" s="11"/>
      <c r="Q37" s="11"/>
      <c r="R37" s="11"/>
      <c r="S37" s="11"/>
      <c r="T37" s="11"/>
      <c r="U37" s="11"/>
      <c r="V37" s="12"/>
      <c r="W37">
        <f t="shared" si="0"/>
        <v>0</v>
      </c>
    </row>
    <row r="38" spans="1:24">
      <c r="A38" s="280"/>
      <c r="B38" s="196"/>
      <c r="C38" s="10"/>
      <c r="D38" s="11"/>
      <c r="E38" s="11"/>
      <c r="F38" s="11"/>
      <c r="G38" s="11"/>
      <c r="H38" s="11"/>
      <c r="I38" s="11"/>
      <c r="J38" s="11"/>
      <c r="K38" s="11"/>
      <c r="L38" s="11"/>
      <c r="M38" s="11"/>
      <c r="N38" s="11"/>
      <c r="O38" s="11"/>
      <c r="P38" s="11"/>
      <c r="Q38" s="11"/>
      <c r="R38" s="11"/>
      <c r="S38" s="11"/>
      <c r="T38" s="11"/>
      <c r="U38" s="11"/>
      <c r="V38" s="12"/>
      <c r="W38">
        <f t="shared" si="0"/>
        <v>0</v>
      </c>
    </row>
    <row r="39" spans="1:24" ht="14.25" thickBot="1">
      <c r="A39" s="281"/>
      <c r="B39" s="197"/>
      <c r="C39" s="19"/>
      <c r="D39" s="20"/>
      <c r="E39" s="20"/>
      <c r="F39" s="20"/>
      <c r="G39" s="20"/>
      <c r="H39" s="20"/>
      <c r="I39" s="20"/>
      <c r="J39" s="20"/>
      <c r="K39" s="20"/>
      <c r="L39" s="20"/>
      <c r="M39" s="20"/>
      <c r="N39" s="20"/>
      <c r="O39" s="20"/>
      <c r="P39" s="20"/>
      <c r="Q39" s="20"/>
      <c r="R39" s="20"/>
      <c r="S39" s="20"/>
      <c r="T39" s="20"/>
      <c r="U39" s="20"/>
      <c r="V39" s="21"/>
      <c r="W39">
        <f t="shared" si="0"/>
        <v>0</v>
      </c>
      <c r="X39">
        <f>COUNTA(B30:B39)</f>
        <v>2</v>
      </c>
    </row>
    <row r="40" spans="1:24">
      <c r="A40" s="219" t="s">
        <v>359</v>
      </c>
      <c r="B40" s="198" t="s">
        <v>383</v>
      </c>
      <c r="C40" s="7" t="s">
        <v>402</v>
      </c>
      <c r="D40" s="8"/>
      <c r="E40" s="8"/>
      <c r="F40" s="8"/>
      <c r="G40" s="8"/>
      <c r="H40" s="8"/>
      <c r="I40" s="8"/>
      <c r="J40" s="8"/>
      <c r="K40" s="8"/>
      <c r="L40" s="8"/>
      <c r="M40" s="8"/>
      <c r="N40" s="8"/>
      <c r="O40" s="8"/>
      <c r="P40" s="8"/>
      <c r="Q40" s="8"/>
      <c r="R40" s="8"/>
      <c r="S40" s="8"/>
      <c r="T40" s="8"/>
      <c r="U40" s="8"/>
      <c r="V40" s="9"/>
      <c r="W40">
        <f t="shared" si="0"/>
        <v>1</v>
      </c>
    </row>
    <row r="41" spans="1:24">
      <c r="A41" s="279" t="s">
        <v>227</v>
      </c>
      <c r="B41" s="199" t="s">
        <v>384</v>
      </c>
      <c r="C41" s="10" t="s">
        <v>388</v>
      </c>
      <c r="D41" s="11" t="s">
        <v>389</v>
      </c>
      <c r="E41" s="11"/>
      <c r="F41" s="11"/>
      <c r="G41" s="11"/>
      <c r="H41" s="11"/>
      <c r="I41" s="11"/>
      <c r="J41" s="11"/>
      <c r="K41" s="11"/>
      <c r="L41" s="11"/>
      <c r="M41" s="11"/>
      <c r="N41" s="11"/>
      <c r="O41" s="11"/>
      <c r="P41" s="11"/>
      <c r="Q41" s="11"/>
      <c r="R41" s="11"/>
      <c r="S41" s="11"/>
      <c r="T41" s="11"/>
      <c r="U41" s="11"/>
      <c r="V41" s="12"/>
      <c r="W41">
        <f t="shared" si="0"/>
        <v>2</v>
      </c>
    </row>
    <row r="42" spans="1:24">
      <c r="A42" s="280"/>
      <c r="B42" s="199" t="s">
        <v>385</v>
      </c>
      <c r="C42" s="10" t="s">
        <v>375</v>
      </c>
      <c r="D42" s="11" t="s">
        <v>529</v>
      </c>
      <c r="E42" s="11"/>
      <c r="F42" s="11"/>
      <c r="G42" s="11"/>
      <c r="H42" s="11"/>
      <c r="I42" s="11"/>
      <c r="J42" s="11"/>
      <c r="K42" s="11"/>
      <c r="L42" s="11"/>
      <c r="M42" s="11"/>
      <c r="N42" s="11"/>
      <c r="O42" s="11"/>
      <c r="P42" s="11"/>
      <c r="Q42" s="11"/>
      <c r="R42" s="11"/>
      <c r="S42" s="11"/>
      <c r="T42" s="11"/>
      <c r="U42" s="11"/>
      <c r="V42" s="12"/>
      <c r="W42">
        <f t="shared" si="0"/>
        <v>2</v>
      </c>
    </row>
    <row r="43" spans="1:24">
      <c r="A43" s="280"/>
      <c r="B43" s="199" t="s">
        <v>386</v>
      </c>
      <c r="C43" s="10" t="s">
        <v>375</v>
      </c>
      <c r="D43" s="11" t="s">
        <v>376</v>
      </c>
      <c r="E43" s="11" t="s">
        <v>377</v>
      </c>
      <c r="F43" s="11"/>
      <c r="G43" s="11"/>
      <c r="H43" s="11"/>
      <c r="I43" s="11"/>
      <c r="J43" s="11"/>
      <c r="K43" s="11"/>
      <c r="L43" s="11"/>
      <c r="M43" s="11"/>
      <c r="N43" s="11"/>
      <c r="O43" s="11"/>
      <c r="P43" s="11"/>
      <c r="Q43" s="11"/>
      <c r="R43" s="11"/>
      <c r="S43" s="11"/>
      <c r="T43" s="11"/>
      <c r="U43" s="11"/>
      <c r="V43" s="12"/>
      <c r="W43">
        <f t="shared" si="0"/>
        <v>3</v>
      </c>
    </row>
    <row r="44" spans="1:24">
      <c r="A44" s="280"/>
      <c r="B44" s="199" t="s">
        <v>387</v>
      </c>
      <c r="C44" s="10" t="s">
        <v>376</v>
      </c>
      <c r="D44" s="11" t="s">
        <v>377</v>
      </c>
      <c r="E44" s="11"/>
      <c r="F44" s="11"/>
      <c r="G44" s="11"/>
      <c r="H44" s="11"/>
      <c r="I44" s="11"/>
      <c r="J44" s="11"/>
      <c r="K44" s="11"/>
      <c r="L44" s="11"/>
      <c r="M44" s="11"/>
      <c r="N44" s="11"/>
      <c r="O44" s="11"/>
      <c r="P44" s="11"/>
      <c r="Q44" s="11"/>
      <c r="R44" s="11"/>
      <c r="S44" s="11"/>
      <c r="T44" s="11"/>
      <c r="U44" s="11"/>
      <c r="V44" s="12"/>
      <c r="W44">
        <f t="shared" si="0"/>
        <v>2</v>
      </c>
    </row>
    <row r="45" spans="1:24">
      <c r="A45" s="280"/>
      <c r="B45" s="199"/>
      <c r="C45" s="10"/>
      <c r="D45" s="11"/>
      <c r="E45" s="11"/>
      <c r="F45" s="11"/>
      <c r="G45" s="11"/>
      <c r="H45" s="11"/>
      <c r="I45" s="11"/>
      <c r="J45" s="11"/>
      <c r="K45" s="11"/>
      <c r="L45" s="11"/>
      <c r="M45" s="11"/>
      <c r="N45" s="11"/>
      <c r="O45" s="11"/>
      <c r="P45" s="11"/>
      <c r="Q45" s="11"/>
      <c r="R45" s="11"/>
      <c r="S45" s="11"/>
      <c r="T45" s="11"/>
      <c r="U45" s="11"/>
      <c r="V45" s="12"/>
      <c r="W45">
        <f t="shared" si="0"/>
        <v>0</v>
      </c>
    </row>
    <row r="46" spans="1:24">
      <c r="A46" s="280"/>
      <c r="B46" s="199"/>
      <c r="C46" s="10"/>
      <c r="D46" s="11"/>
      <c r="E46" s="11"/>
      <c r="F46" s="11"/>
      <c r="G46" s="11"/>
      <c r="H46" s="11"/>
      <c r="I46" s="11"/>
      <c r="J46" s="11"/>
      <c r="K46" s="11"/>
      <c r="L46" s="11"/>
      <c r="M46" s="11"/>
      <c r="N46" s="11"/>
      <c r="O46" s="11"/>
      <c r="P46" s="11"/>
      <c r="Q46" s="11"/>
      <c r="R46" s="11"/>
      <c r="S46" s="11"/>
      <c r="T46" s="11"/>
      <c r="U46" s="11"/>
      <c r="V46" s="12"/>
      <c r="W46">
        <f t="shared" si="0"/>
        <v>0</v>
      </c>
    </row>
    <row r="47" spans="1:24">
      <c r="A47" s="280"/>
      <c r="B47" s="199"/>
      <c r="C47" s="10"/>
      <c r="D47" s="11"/>
      <c r="E47" s="11"/>
      <c r="F47" s="11"/>
      <c r="G47" s="11"/>
      <c r="H47" s="11"/>
      <c r="I47" s="11"/>
      <c r="J47" s="11"/>
      <c r="K47" s="11"/>
      <c r="L47" s="11"/>
      <c r="M47" s="11"/>
      <c r="N47" s="11"/>
      <c r="O47" s="11"/>
      <c r="P47" s="11"/>
      <c r="Q47" s="11"/>
      <c r="R47" s="11"/>
      <c r="S47" s="11"/>
      <c r="T47" s="11"/>
      <c r="U47" s="11"/>
      <c r="V47" s="12"/>
      <c r="W47">
        <f t="shared" si="0"/>
        <v>0</v>
      </c>
    </row>
    <row r="48" spans="1:24">
      <c r="A48" s="280"/>
      <c r="B48" s="199"/>
      <c r="C48" s="10"/>
      <c r="D48" s="11"/>
      <c r="E48" s="11"/>
      <c r="F48" s="11"/>
      <c r="G48" s="11"/>
      <c r="H48" s="11"/>
      <c r="I48" s="11"/>
      <c r="J48" s="11"/>
      <c r="K48" s="11"/>
      <c r="L48" s="11"/>
      <c r="M48" s="11"/>
      <c r="N48" s="11"/>
      <c r="O48" s="11"/>
      <c r="P48" s="11"/>
      <c r="Q48" s="11"/>
      <c r="R48" s="11"/>
      <c r="S48" s="11"/>
      <c r="T48" s="11"/>
      <c r="U48" s="11"/>
      <c r="V48" s="12"/>
      <c r="W48">
        <f t="shared" si="0"/>
        <v>0</v>
      </c>
    </row>
    <row r="49" spans="1:24" ht="14.25" thickBot="1">
      <c r="A49" s="281"/>
      <c r="B49" s="200"/>
      <c r="C49" s="19"/>
      <c r="D49" s="20"/>
      <c r="E49" s="20"/>
      <c r="F49" s="20"/>
      <c r="G49" s="20"/>
      <c r="H49" s="20"/>
      <c r="I49" s="20"/>
      <c r="J49" s="20"/>
      <c r="K49" s="20"/>
      <c r="L49" s="20"/>
      <c r="M49" s="20"/>
      <c r="N49" s="20"/>
      <c r="O49" s="20"/>
      <c r="P49" s="20"/>
      <c r="Q49" s="20"/>
      <c r="R49" s="20"/>
      <c r="S49" s="20"/>
      <c r="T49" s="20"/>
      <c r="U49" s="20"/>
      <c r="V49" s="21"/>
      <c r="W49">
        <f t="shared" si="0"/>
        <v>0</v>
      </c>
      <c r="X49">
        <f>COUNTA(B40:B49)</f>
        <v>5</v>
      </c>
    </row>
    <row r="50" spans="1:24">
      <c r="A50" s="220" t="s">
        <v>362</v>
      </c>
      <c r="B50" s="201" t="s">
        <v>390</v>
      </c>
      <c r="C50" s="7" t="s">
        <v>392</v>
      </c>
      <c r="D50" s="8" t="s">
        <v>393</v>
      </c>
      <c r="E50" s="8" t="s">
        <v>394</v>
      </c>
      <c r="F50" s="8" t="s">
        <v>395</v>
      </c>
      <c r="G50" s="8" t="s">
        <v>396</v>
      </c>
      <c r="H50" s="8" t="s">
        <v>397</v>
      </c>
      <c r="I50" s="8"/>
      <c r="J50" s="8"/>
      <c r="K50" s="8"/>
      <c r="L50" s="8"/>
      <c r="M50" s="8"/>
      <c r="N50" s="8"/>
      <c r="O50" s="8"/>
      <c r="P50" s="8"/>
      <c r="Q50" s="8"/>
      <c r="R50" s="8"/>
      <c r="S50" s="8"/>
      <c r="T50" s="8"/>
      <c r="U50" s="8"/>
      <c r="V50" s="9"/>
      <c r="W50">
        <f t="shared" si="0"/>
        <v>6</v>
      </c>
    </row>
    <row r="51" spans="1:24">
      <c r="A51" s="279" t="s">
        <v>227</v>
      </c>
      <c r="B51" s="202" t="s">
        <v>391</v>
      </c>
      <c r="C51" s="10" t="s">
        <v>369</v>
      </c>
      <c r="D51" s="11" t="s">
        <v>370</v>
      </c>
      <c r="E51" s="11" t="s">
        <v>371</v>
      </c>
      <c r="F51" s="11" t="s">
        <v>372</v>
      </c>
      <c r="G51" s="11"/>
      <c r="H51" s="11"/>
      <c r="I51" s="11"/>
      <c r="J51" s="11"/>
      <c r="K51" s="11"/>
      <c r="L51" s="11"/>
      <c r="M51" s="11"/>
      <c r="N51" s="11"/>
      <c r="O51" s="11"/>
      <c r="P51" s="11"/>
      <c r="Q51" s="11"/>
      <c r="R51" s="11"/>
      <c r="S51" s="11"/>
      <c r="T51" s="11"/>
      <c r="U51" s="11"/>
      <c r="V51" s="12"/>
      <c r="W51">
        <f t="shared" si="0"/>
        <v>4</v>
      </c>
    </row>
    <row r="52" spans="1:24">
      <c r="A52" s="280"/>
      <c r="B52" s="202" t="s">
        <v>398</v>
      </c>
      <c r="C52" s="10" t="s">
        <v>377</v>
      </c>
      <c r="D52" s="11"/>
      <c r="E52" s="11"/>
      <c r="F52" s="11"/>
      <c r="G52" s="11"/>
      <c r="H52" s="11"/>
      <c r="I52" s="11"/>
      <c r="J52" s="11"/>
      <c r="K52" s="11"/>
      <c r="L52" s="11"/>
      <c r="M52" s="11"/>
      <c r="N52" s="11"/>
      <c r="O52" s="11"/>
      <c r="P52" s="11"/>
      <c r="Q52" s="11"/>
      <c r="R52" s="11"/>
      <c r="S52" s="11"/>
      <c r="T52" s="11"/>
      <c r="U52" s="11"/>
      <c r="V52" s="12"/>
      <c r="W52">
        <f t="shared" si="0"/>
        <v>1</v>
      </c>
    </row>
    <row r="53" spans="1:24">
      <c r="A53" s="280"/>
      <c r="B53" s="202"/>
      <c r="C53" s="10"/>
      <c r="D53" s="11"/>
      <c r="E53" s="11"/>
      <c r="F53" s="11"/>
      <c r="G53" s="11"/>
      <c r="H53" s="11"/>
      <c r="I53" s="11"/>
      <c r="J53" s="11"/>
      <c r="K53" s="11"/>
      <c r="L53" s="11"/>
      <c r="M53" s="11"/>
      <c r="N53" s="11"/>
      <c r="O53" s="11"/>
      <c r="P53" s="11"/>
      <c r="Q53" s="11"/>
      <c r="R53" s="11"/>
      <c r="S53" s="11"/>
      <c r="T53" s="11"/>
      <c r="U53" s="11"/>
      <c r="V53" s="12"/>
      <c r="W53">
        <f t="shared" si="0"/>
        <v>0</v>
      </c>
    </row>
    <row r="54" spans="1:24">
      <c r="A54" s="280"/>
      <c r="B54" s="202"/>
      <c r="C54" s="10"/>
      <c r="D54" s="11"/>
      <c r="E54" s="11"/>
      <c r="F54" s="11"/>
      <c r="G54" s="11"/>
      <c r="H54" s="11"/>
      <c r="I54" s="11"/>
      <c r="J54" s="11"/>
      <c r="K54" s="11"/>
      <c r="L54" s="11"/>
      <c r="M54" s="11"/>
      <c r="N54" s="11"/>
      <c r="O54" s="11"/>
      <c r="P54" s="11"/>
      <c r="Q54" s="11"/>
      <c r="R54" s="11"/>
      <c r="S54" s="11"/>
      <c r="T54" s="11"/>
      <c r="U54" s="11"/>
      <c r="V54" s="12"/>
      <c r="W54">
        <f t="shared" si="0"/>
        <v>0</v>
      </c>
    </row>
    <row r="55" spans="1:24">
      <c r="A55" s="280"/>
      <c r="B55" s="202"/>
      <c r="C55" s="10"/>
      <c r="D55" s="11"/>
      <c r="E55" s="11"/>
      <c r="F55" s="11"/>
      <c r="G55" s="11"/>
      <c r="H55" s="11"/>
      <c r="I55" s="11"/>
      <c r="J55" s="11"/>
      <c r="K55" s="11"/>
      <c r="L55" s="11"/>
      <c r="M55" s="11"/>
      <c r="N55" s="11"/>
      <c r="O55" s="11"/>
      <c r="P55" s="11"/>
      <c r="Q55" s="11"/>
      <c r="R55" s="11"/>
      <c r="S55" s="11"/>
      <c r="T55" s="11"/>
      <c r="U55" s="11"/>
      <c r="V55" s="12"/>
      <c r="W55">
        <f t="shared" si="0"/>
        <v>0</v>
      </c>
    </row>
    <row r="56" spans="1:24">
      <c r="A56" s="280"/>
      <c r="B56" s="202"/>
      <c r="C56" s="10"/>
      <c r="D56" s="11"/>
      <c r="E56" s="11"/>
      <c r="F56" s="11"/>
      <c r="G56" s="11"/>
      <c r="H56" s="11"/>
      <c r="I56" s="11"/>
      <c r="J56" s="11"/>
      <c r="K56" s="11"/>
      <c r="L56" s="11"/>
      <c r="M56" s="11"/>
      <c r="N56" s="11"/>
      <c r="O56" s="11"/>
      <c r="P56" s="11"/>
      <c r="Q56" s="11"/>
      <c r="R56" s="11"/>
      <c r="S56" s="11"/>
      <c r="T56" s="11"/>
      <c r="U56" s="11"/>
      <c r="V56" s="12"/>
      <c r="W56">
        <f t="shared" si="0"/>
        <v>0</v>
      </c>
    </row>
    <row r="57" spans="1:24">
      <c r="A57" s="280"/>
      <c r="B57" s="202"/>
      <c r="C57" s="10"/>
      <c r="D57" s="11"/>
      <c r="E57" s="11"/>
      <c r="F57" s="11"/>
      <c r="G57" s="11"/>
      <c r="H57" s="11"/>
      <c r="I57" s="11"/>
      <c r="J57" s="11"/>
      <c r="K57" s="11"/>
      <c r="L57" s="11"/>
      <c r="M57" s="11"/>
      <c r="N57" s="11"/>
      <c r="O57" s="11"/>
      <c r="P57" s="11"/>
      <c r="Q57" s="11"/>
      <c r="R57" s="11"/>
      <c r="S57" s="11"/>
      <c r="T57" s="11"/>
      <c r="U57" s="11"/>
      <c r="V57" s="12"/>
      <c r="W57">
        <f t="shared" si="0"/>
        <v>0</v>
      </c>
    </row>
    <row r="58" spans="1:24">
      <c r="A58" s="280"/>
      <c r="B58" s="202"/>
      <c r="C58" s="10"/>
      <c r="D58" s="11"/>
      <c r="E58" s="11"/>
      <c r="F58" s="11"/>
      <c r="G58" s="11"/>
      <c r="H58" s="11"/>
      <c r="I58" s="11"/>
      <c r="J58" s="11"/>
      <c r="K58" s="11"/>
      <c r="L58" s="11"/>
      <c r="M58" s="11"/>
      <c r="N58" s="11"/>
      <c r="O58" s="11"/>
      <c r="P58" s="11"/>
      <c r="Q58" s="11"/>
      <c r="R58" s="11"/>
      <c r="S58" s="11"/>
      <c r="T58" s="11"/>
      <c r="U58" s="11"/>
      <c r="V58" s="12"/>
      <c r="W58">
        <f t="shared" si="0"/>
        <v>0</v>
      </c>
    </row>
    <row r="59" spans="1:24" ht="14.25" thickBot="1">
      <c r="A59" s="281"/>
      <c r="B59" s="203"/>
      <c r="C59" s="13"/>
      <c r="D59" s="14"/>
      <c r="E59" s="14"/>
      <c r="F59" s="14"/>
      <c r="G59" s="14"/>
      <c r="H59" s="14"/>
      <c r="I59" s="14"/>
      <c r="J59" s="14"/>
      <c r="K59" s="14"/>
      <c r="L59" s="14"/>
      <c r="M59" s="14"/>
      <c r="N59" s="14"/>
      <c r="O59" s="14"/>
      <c r="P59" s="14"/>
      <c r="Q59" s="14"/>
      <c r="R59" s="14"/>
      <c r="S59" s="14"/>
      <c r="T59" s="14"/>
      <c r="U59" s="14"/>
      <c r="V59" s="15"/>
      <c r="W59">
        <f t="shared" si="0"/>
        <v>0</v>
      </c>
      <c r="X59">
        <f>COUNTA(B50:B59)</f>
        <v>3</v>
      </c>
    </row>
    <row r="60" spans="1:24">
      <c r="A60" s="221" t="s">
        <v>373</v>
      </c>
      <c r="B60" s="204" t="s">
        <v>399</v>
      </c>
      <c r="C60" s="16" t="s">
        <v>369</v>
      </c>
      <c r="D60" s="17" t="s">
        <v>370</v>
      </c>
      <c r="E60" s="17"/>
      <c r="F60" s="17"/>
      <c r="G60" s="17"/>
      <c r="H60" s="17"/>
      <c r="I60" s="17"/>
      <c r="J60" s="17"/>
      <c r="K60" s="17"/>
      <c r="L60" s="17"/>
      <c r="M60" s="17"/>
      <c r="N60" s="17"/>
      <c r="O60" s="17"/>
      <c r="P60" s="17"/>
      <c r="Q60" s="17"/>
      <c r="R60" s="17"/>
      <c r="S60" s="17"/>
      <c r="T60" s="17"/>
      <c r="U60" s="17"/>
      <c r="V60" s="18"/>
      <c r="W60">
        <f t="shared" si="0"/>
        <v>2</v>
      </c>
    </row>
    <row r="61" spans="1:24">
      <c r="A61" s="279" t="s">
        <v>227</v>
      </c>
      <c r="B61" s="205" t="s">
        <v>400</v>
      </c>
      <c r="C61" s="10" t="s">
        <v>369</v>
      </c>
      <c r="D61" s="11" t="s">
        <v>370</v>
      </c>
      <c r="E61" s="11"/>
      <c r="F61" s="11"/>
      <c r="G61" s="11"/>
      <c r="H61" s="11"/>
      <c r="I61" s="11"/>
      <c r="J61" s="11"/>
      <c r="K61" s="11"/>
      <c r="L61" s="11"/>
      <c r="M61" s="11"/>
      <c r="N61" s="11"/>
      <c r="O61" s="11"/>
      <c r="P61" s="11"/>
      <c r="Q61" s="11"/>
      <c r="R61" s="11"/>
      <c r="S61" s="11"/>
      <c r="T61" s="11"/>
      <c r="U61" s="11"/>
      <c r="V61" s="12"/>
      <c r="W61">
        <f t="shared" si="0"/>
        <v>2</v>
      </c>
    </row>
    <row r="62" spans="1:24">
      <c r="A62" s="280"/>
      <c r="B62" s="205"/>
      <c r="C62" s="10"/>
      <c r="D62" s="11"/>
      <c r="E62" s="11"/>
      <c r="F62" s="11"/>
      <c r="G62" s="11"/>
      <c r="H62" s="11"/>
      <c r="I62" s="11"/>
      <c r="J62" s="11"/>
      <c r="K62" s="11"/>
      <c r="L62" s="11"/>
      <c r="M62" s="11"/>
      <c r="N62" s="11"/>
      <c r="O62" s="11"/>
      <c r="P62" s="11"/>
      <c r="Q62" s="11"/>
      <c r="R62" s="11"/>
      <c r="S62" s="11"/>
      <c r="T62" s="11"/>
      <c r="U62" s="11"/>
      <c r="V62" s="12"/>
      <c r="W62">
        <f t="shared" si="0"/>
        <v>0</v>
      </c>
    </row>
    <row r="63" spans="1:24">
      <c r="A63" s="280"/>
      <c r="B63" s="205"/>
      <c r="C63" s="10"/>
      <c r="D63" s="11"/>
      <c r="E63" s="11"/>
      <c r="F63" s="11"/>
      <c r="G63" s="11"/>
      <c r="H63" s="11"/>
      <c r="I63" s="11"/>
      <c r="J63" s="11"/>
      <c r="K63" s="11"/>
      <c r="L63" s="11"/>
      <c r="M63" s="11"/>
      <c r="N63" s="11"/>
      <c r="O63" s="11"/>
      <c r="P63" s="11"/>
      <c r="Q63" s="11"/>
      <c r="R63" s="11"/>
      <c r="S63" s="11"/>
      <c r="T63" s="11"/>
      <c r="U63" s="11"/>
      <c r="V63" s="12"/>
      <c r="W63">
        <f t="shared" si="0"/>
        <v>0</v>
      </c>
    </row>
    <row r="64" spans="1:24">
      <c r="A64" s="280"/>
      <c r="B64" s="205"/>
      <c r="C64" s="10"/>
      <c r="D64" s="11"/>
      <c r="E64" s="11"/>
      <c r="F64" s="11"/>
      <c r="G64" s="11"/>
      <c r="H64" s="11"/>
      <c r="I64" s="11"/>
      <c r="J64" s="11"/>
      <c r="K64" s="11"/>
      <c r="L64" s="11"/>
      <c r="M64" s="11"/>
      <c r="N64" s="11"/>
      <c r="O64" s="11"/>
      <c r="P64" s="11"/>
      <c r="Q64" s="11"/>
      <c r="R64" s="11"/>
      <c r="S64" s="11"/>
      <c r="T64" s="11"/>
      <c r="U64" s="11"/>
      <c r="V64" s="12"/>
      <c r="W64">
        <f t="shared" si="0"/>
        <v>0</v>
      </c>
    </row>
    <row r="65" spans="1:24">
      <c r="A65" s="280"/>
      <c r="B65" s="205"/>
      <c r="C65" s="10"/>
      <c r="D65" s="11"/>
      <c r="E65" s="11"/>
      <c r="F65" s="11"/>
      <c r="G65" s="11"/>
      <c r="H65" s="11"/>
      <c r="I65" s="11"/>
      <c r="J65" s="11"/>
      <c r="K65" s="11"/>
      <c r="L65" s="11"/>
      <c r="M65" s="11"/>
      <c r="N65" s="11"/>
      <c r="O65" s="11"/>
      <c r="P65" s="11"/>
      <c r="Q65" s="11"/>
      <c r="R65" s="11"/>
      <c r="S65" s="11"/>
      <c r="T65" s="11"/>
      <c r="U65" s="11"/>
      <c r="V65" s="12"/>
      <c r="W65">
        <f t="shared" si="0"/>
        <v>0</v>
      </c>
    </row>
    <row r="66" spans="1:24">
      <c r="A66" s="280"/>
      <c r="B66" s="205"/>
      <c r="C66" s="10"/>
      <c r="D66" s="11"/>
      <c r="E66" s="11"/>
      <c r="F66" s="11"/>
      <c r="G66" s="11"/>
      <c r="H66" s="11"/>
      <c r="I66" s="11"/>
      <c r="J66" s="11"/>
      <c r="K66" s="11"/>
      <c r="L66" s="11"/>
      <c r="M66" s="11"/>
      <c r="N66" s="11"/>
      <c r="O66" s="11"/>
      <c r="P66" s="11"/>
      <c r="Q66" s="11"/>
      <c r="R66" s="11"/>
      <c r="S66" s="11"/>
      <c r="T66" s="11"/>
      <c r="U66" s="11"/>
      <c r="V66" s="12"/>
      <c r="W66">
        <f t="shared" si="0"/>
        <v>0</v>
      </c>
    </row>
    <row r="67" spans="1:24">
      <c r="A67" s="280"/>
      <c r="B67" s="205"/>
      <c r="C67" s="10"/>
      <c r="D67" s="11"/>
      <c r="E67" s="11"/>
      <c r="F67" s="11"/>
      <c r="G67" s="11"/>
      <c r="H67" s="11"/>
      <c r="I67" s="11"/>
      <c r="J67" s="11"/>
      <c r="K67" s="11"/>
      <c r="L67" s="11"/>
      <c r="M67" s="11"/>
      <c r="N67" s="11"/>
      <c r="O67" s="11"/>
      <c r="P67" s="11"/>
      <c r="Q67" s="11"/>
      <c r="R67" s="11"/>
      <c r="S67" s="11"/>
      <c r="T67" s="11"/>
      <c r="U67" s="11"/>
      <c r="V67" s="12"/>
      <c r="W67">
        <f t="shared" si="0"/>
        <v>0</v>
      </c>
    </row>
    <row r="68" spans="1:24">
      <c r="A68" s="280"/>
      <c r="B68" s="205"/>
      <c r="C68" s="10"/>
      <c r="D68" s="11"/>
      <c r="E68" s="11"/>
      <c r="F68" s="11"/>
      <c r="G68" s="11"/>
      <c r="H68" s="11"/>
      <c r="I68" s="11"/>
      <c r="J68" s="11"/>
      <c r="K68" s="11"/>
      <c r="L68" s="11"/>
      <c r="M68" s="11"/>
      <c r="N68" s="11"/>
      <c r="O68" s="11"/>
      <c r="P68" s="11"/>
      <c r="Q68" s="11"/>
      <c r="R68" s="11"/>
      <c r="S68" s="11"/>
      <c r="T68" s="11"/>
      <c r="U68" s="11"/>
      <c r="V68" s="12"/>
      <c r="W68">
        <f t="shared" si="0"/>
        <v>0</v>
      </c>
    </row>
    <row r="69" spans="1:24" ht="14.25" thickBot="1">
      <c r="A69" s="281"/>
      <c r="B69" s="206"/>
      <c r="C69" s="19"/>
      <c r="D69" s="20"/>
      <c r="E69" s="20"/>
      <c r="F69" s="20"/>
      <c r="G69" s="20"/>
      <c r="H69" s="20"/>
      <c r="I69" s="20"/>
      <c r="J69" s="20"/>
      <c r="K69" s="20"/>
      <c r="L69" s="20"/>
      <c r="M69" s="20"/>
      <c r="N69" s="20"/>
      <c r="O69" s="20"/>
      <c r="P69" s="20"/>
      <c r="Q69" s="20"/>
      <c r="R69" s="20"/>
      <c r="S69" s="20"/>
      <c r="T69" s="20"/>
      <c r="U69" s="20"/>
      <c r="V69" s="21"/>
      <c r="W69">
        <f t="shared" si="0"/>
        <v>0</v>
      </c>
      <c r="X69">
        <f>COUNTA(B60:B69)</f>
        <v>2</v>
      </c>
    </row>
    <row r="70" spans="1:24">
      <c r="A70" s="222" t="s">
        <v>401</v>
      </c>
      <c r="B70" s="207" t="s">
        <v>365</v>
      </c>
      <c r="C70" s="7" t="s">
        <v>402</v>
      </c>
      <c r="D70" s="8" t="s">
        <v>403</v>
      </c>
      <c r="E70" s="8"/>
      <c r="F70" s="8"/>
      <c r="G70" s="8"/>
      <c r="H70" s="8"/>
      <c r="I70" s="8"/>
      <c r="J70" s="8"/>
      <c r="K70" s="8"/>
      <c r="L70" s="8"/>
      <c r="M70" s="8"/>
      <c r="N70" s="8"/>
      <c r="O70" s="8"/>
      <c r="P70" s="8"/>
      <c r="Q70" s="8"/>
      <c r="R70" s="8"/>
      <c r="S70" s="8"/>
      <c r="T70" s="8"/>
      <c r="U70" s="8"/>
      <c r="V70" s="9"/>
      <c r="W70">
        <f t="shared" si="0"/>
        <v>2</v>
      </c>
    </row>
    <row r="71" spans="1:24">
      <c r="A71" s="279" t="s">
        <v>227</v>
      </c>
      <c r="B71" s="208" t="s">
        <v>366</v>
      </c>
      <c r="C71" s="10" t="s">
        <v>369</v>
      </c>
      <c r="D71" s="11" t="s">
        <v>370</v>
      </c>
      <c r="E71" s="11" t="s">
        <v>371</v>
      </c>
      <c r="F71" s="11" t="s">
        <v>372</v>
      </c>
      <c r="G71" s="11"/>
      <c r="H71" s="11"/>
      <c r="I71" s="11"/>
      <c r="J71" s="11"/>
      <c r="K71" s="11"/>
      <c r="L71" s="11"/>
      <c r="M71" s="11"/>
      <c r="N71" s="11"/>
      <c r="O71" s="11"/>
      <c r="P71" s="11"/>
      <c r="Q71" s="11"/>
      <c r="R71" s="11"/>
      <c r="S71" s="11"/>
      <c r="T71" s="11"/>
      <c r="U71" s="11"/>
      <c r="V71" s="12"/>
      <c r="W71">
        <f t="shared" si="0"/>
        <v>4</v>
      </c>
    </row>
    <row r="72" spans="1:24">
      <c r="A72" s="280"/>
      <c r="B72" s="208"/>
      <c r="C72" s="10"/>
      <c r="D72" s="11"/>
      <c r="E72" s="11"/>
      <c r="F72" s="11"/>
      <c r="G72" s="11"/>
      <c r="H72" s="11"/>
      <c r="I72" s="11"/>
      <c r="J72" s="11"/>
      <c r="K72" s="11"/>
      <c r="L72" s="11"/>
      <c r="M72" s="11"/>
      <c r="N72" s="11"/>
      <c r="O72" s="11"/>
      <c r="P72" s="11"/>
      <c r="Q72" s="11"/>
      <c r="R72" s="11"/>
      <c r="S72" s="11"/>
      <c r="T72" s="11"/>
      <c r="U72" s="11"/>
      <c r="V72" s="12"/>
      <c r="W72">
        <f t="shared" si="0"/>
        <v>0</v>
      </c>
    </row>
    <row r="73" spans="1:24">
      <c r="A73" s="280"/>
      <c r="B73" s="208"/>
      <c r="C73" s="10"/>
      <c r="D73" s="11"/>
      <c r="E73" s="11"/>
      <c r="F73" s="11"/>
      <c r="G73" s="11"/>
      <c r="H73" s="11"/>
      <c r="I73" s="11"/>
      <c r="J73" s="11"/>
      <c r="K73" s="11"/>
      <c r="L73" s="11"/>
      <c r="M73" s="11"/>
      <c r="N73" s="11"/>
      <c r="O73" s="11"/>
      <c r="P73" s="11"/>
      <c r="Q73" s="11"/>
      <c r="R73" s="11"/>
      <c r="S73" s="11"/>
      <c r="T73" s="11"/>
      <c r="U73" s="11"/>
      <c r="V73" s="12"/>
      <c r="W73">
        <f t="shared" si="0"/>
        <v>0</v>
      </c>
    </row>
    <row r="74" spans="1:24">
      <c r="A74" s="280"/>
      <c r="B74" s="208"/>
      <c r="C74" s="10"/>
      <c r="D74" s="11"/>
      <c r="E74" s="11"/>
      <c r="F74" s="11"/>
      <c r="G74" s="11"/>
      <c r="H74" s="11"/>
      <c r="I74" s="11"/>
      <c r="J74" s="11"/>
      <c r="K74" s="11"/>
      <c r="L74" s="11"/>
      <c r="M74" s="11"/>
      <c r="N74" s="11"/>
      <c r="O74" s="11"/>
      <c r="P74" s="11"/>
      <c r="Q74" s="11"/>
      <c r="R74" s="11"/>
      <c r="S74" s="11"/>
      <c r="T74" s="11"/>
      <c r="U74" s="11"/>
      <c r="V74" s="12"/>
      <c r="W74">
        <f t="shared" si="0"/>
        <v>0</v>
      </c>
    </row>
    <row r="75" spans="1:24">
      <c r="A75" s="280"/>
      <c r="B75" s="208"/>
      <c r="C75" s="10"/>
      <c r="D75" s="11"/>
      <c r="E75" s="11"/>
      <c r="F75" s="11"/>
      <c r="G75" s="11"/>
      <c r="H75" s="11"/>
      <c r="I75" s="11"/>
      <c r="J75" s="11"/>
      <c r="K75" s="11"/>
      <c r="L75" s="11"/>
      <c r="M75" s="11"/>
      <c r="N75" s="11"/>
      <c r="O75" s="11"/>
      <c r="P75" s="11"/>
      <c r="Q75" s="11"/>
      <c r="R75" s="11"/>
      <c r="S75" s="11"/>
      <c r="T75" s="11"/>
      <c r="U75" s="11"/>
      <c r="V75" s="12"/>
      <c r="W75">
        <f t="shared" ref="W75:W99" si="1">COUNTA(C75:V75)</f>
        <v>0</v>
      </c>
    </row>
    <row r="76" spans="1:24">
      <c r="A76" s="280"/>
      <c r="B76" s="208"/>
      <c r="C76" s="10"/>
      <c r="D76" s="11"/>
      <c r="E76" s="11"/>
      <c r="F76" s="11"/>
      <c r="G76" s="11"/>
      <c r="H76" s="11"/>
      <c r="I76" s="11"/>
      <c r="J76" s="11"/>
      <c r="K76" s="11"/>
      <c r="L76" s="11"/>
      <c r="M76" s="11"/>
      <c r="N76" s="11"/>
      <c r="O76" s="11"/>
      <c r="P76" s="11"/>
      <c r="Q76" s="11"/>
      <c r="R76" s="11"/>
      <c r="S76" s="11"/>
      <c r="T76" s="11"/>
      <c r="U76" s="11"/>
      <c r="V76" s="12"/>
      <c r="W76">
        <f t="shared" si="1"/>
        <v>0</v>
      </c>
    </row>
    <row r="77" spans="1:24">
      <c r="A77" s="280"/>
      <c r="B77" s="208"/>
      <c r="C77" s="10"/>
      <c r="D77" s="11"/>
      <c r="E77" s="11"/>
      <c r="F77" s="11"/>
      <c r="G77" s="11"/>
      <c r="H77" s="11"/>
      <c r="I77" s="11"/>
      <c r="J77" s="11"/>
      <c r="K77" s="11"/>
      <c r="L77" s="11"/>
      <c r="M77" s="11"/>
      <c r="N77" s="11"/>
      <c r="O77" s="11"/>
      <c r="P77" s="11"/>
      <c r="Q77" s="11"/>
      <c r="R77" s="11"/>
      <c r="S77" s="11"/>
      <c r="T77" s="11"/>
      <c r="U77" s="11"/>
      <c r="V77" s="12"/>
      <c r="W77">
        <f t="shared" si="1"/>
        <v>0</v>
      </c>
    </row>
    <row r="78" spans="1:24">
      <c r="A78" s="280"/>
      <c r="B78" s="208"/>
      <c r="C78" s="10"/>
      <c r="D78" s="11"/>
      <c r="E78" s="11"/>
      <c r="F78" s="11"/>
      <c r="G78" s="11"/>
      <c r="H78" s="11"/>
      <c r="I78" s="11"/>
      <c r="J78" s="11"/>
      <c r="K78" s="11"/>
      <c r="L78" s="11"/>
      <c r="M78" s="11"/>
      <c r="N78" s="11"/>
      <c r="O78" s="11"/>
      <c r="P78" s="11"/>
      <c r="Q78" s="11"/>
      <c r="R78" s="11"/>
      <c r="S78" s="11"/>
      <c r="T78" s="11"/>
      <c r="U78" s="11"/>
      <c r="V78" s="12"/>
      <c r="W78">
        <f t="shared" si="1"/>
        <v>0</v>
      </c>
    </row>
    <row r="79" spans="1:24" ht="14.25" thickBot="1">
      <c r="A79" s="281"/>
      <c r="B79" s="209"/>
      <c r="C79" s="19"/>
      <c r="D79" s="20"/>
      <c r="E79" s="20"/>
      <c r="F79" s="20"/>
      <c r="G79" s="20"/>
      <c r="H79" s="20"/>
      <c r="I79" s="20"/>
      <c r="J79" s="20"/>
      <c r="K79" s="20"/>
      <c r="L79" s="20"/>
      <c r="M79" s="20"/>
      <c r="N79" s="20"/>
      <c r="O79" s="20"/>
      <c r="P79" s="20"/>
      <c r="Q79" s="20"/>
      <c r="R79" s="20"/>
      <c r="S79" s="20"/>
      <c r="T79" s="20"/>
      <c r="U79" s="20"/>
      <c r="V79" s="21"/>
      <c r="W79">
        <f t="shared" si="1"/>
        <v>0</v>
      </c>
      <c r="X79">
        <f>COUNTA(B70:B79)</f>
        <v>2</v>
      </c>
    </row>
    <row r="80" spans="1:24">
      <c r="A80" s="223" t="s">
        <v>374</v>
      </c>
      <c r="B80" s="210" t="s">
        <v>374</v>
      </c>
      <c r="C80" s="7" t="s">
        <v>369</v>
      </c>
      <c r="D80" s="8" t="s">
        <v>370</v>
      </c>
      <c r="E80" s="8"/>
      <c r="F80" s="8"/>
      <c r="G80" s="8"/>
      <c r="H80" s="8"/>
      <c r="I80" s="8"/>
      <c r="J80" s="8"/>
      <c r="K80" s="8"/>
      <c r="L80" s="8"/>
      <c r="M80" s="8"/>
      <c r="N80" s="8"/>
      <c r="O80" s="8"/>
      <c r="P80" s="8"/>
      <c r="Q80" s="8"/>
      <c r="R80" s="8"/>
      <c r="S80" s="8"/>
      <c r="T80" s="8"/>
      <c r="U80" s="8"/>
      <c r="V80" s="9"/>
      <c r="W80">
        <f t="shared" si="1"/>
        <v>2</v>
      </c>
    </row>
    <row r="81" spans="1:24">
      <c r="A81" s="279" t="s">
        <v>227</v>
      </c>
      <c r="B81" s="211"/>
      <c r="C81" s="10"/>
      <c r="D81" s="11"/>
      <c r="E81" s="11"/>
      <c r="F81" s="11"/>
      <c r="G81" s="11"/>
      <c r="H81" s="11"/>
      <c r="I81" s="11"/>
      <c r="J81" s="11"/>
      <c r="K81" s="11"/>
      <c r="L81" s="11"/>
      <c r="M81" s="11"/>
      <c r="N81" s="11"/>
      <c r="O81" s="11"/>
      <c r="P81" s="11"/>
      <c r="Q81" s="11"/>
      <c r="R81" s="11"/>
      <c r="S81" s="11"/>
      <c r="T81" s="11"/>
      <c r="U81" s="11"/>
      <c r="V81" s="12"/>
      <c r="W81">
        <f t="shared" si="1"/>
        <v>0</v>
      </c>
    </row>
    <row r="82" spans="1:24">
      <c r="A82" s="280"/>
      <c r="B82" s="211"/>
      <c r="C82" s="10"/>
      <c r="D82" s="11"/>
      <c r="E82" s="11"/>
      <c r="F82" s="11"/>
      <c r="G82" s="11"/>
      <c r="H82" s="11"/>
      <c r="I82" s="11"/>
      <c r="J82" s="11"/>
      <c r="K82" s="11"/>
      <c r="L82" s="11"/>
      <c r="M82" s="11"/>
      <c r="N82" s="11"/>
      <c r="O82" s="11"/>
      <c r="P82" s="11"/>
      <c r="Q82" s="11"/>
      <c r="R82" s="11"/>
      <c r="S82" s="11"/>
      <c r="T82" s="11"/>
      <c r="U82" s="11"/>
      <c r="V82" s="12"/>
      <c r="W82">
        <f t="shared" si="1"/>
        <v>0</v>
      </c>
    </row>
    <row r="83" spans="1:24">
      <c r="A83" s="280"/>
      <c r="B83" s="211"/>
      <c r="C83" s="10"/>
      <c r="D83" s="11"/>
      <c r="E83" s="11"/>
      <c r="F83" s="11"/>
      <c r="G83" s="11"/>
      <c r="H83" s="11"/>
      <c r="I83" s="11"/>
      <c r="J83" s="11"/>
      <c r="K83" s="11"/>
      <c r="L83" s="11"/>
      <c r="M83" s="11"/>
      <c r="N83" s="11"/>
      <c r="O83" s="11"/>
      <c r="P83" s="11"/>
      <c r="Q83" s="11"/>
      <c r="R83" s="11"/>
      <c r="S83" s="11"/>
      <c r="T83" s="11"/>
      <c r="U83" s="11"/>
      <c r="V83" s="12"/>
      <c r="W83">
        <f t="shared" si="1"/>
        <v>0</v>
      </c>
    </row>
    <row r="84" spans="1:24">
      <c r="A84" s="280"/>
      <c r="B84" s="211"/>
      <c r="C84" s="10"/>
      <c r="D84" s="11"/>
      <c r="E84" s="11"/>
      <c r="F84" s="11"/>
      <c r="G84" s="11"/>
      <c r="H84" s="11"/>
      <c r="I84" s="11"/>
      <c r="J84" s="11"/>
      <c r="K84" s="11"/>
      <c r="L84" s="11"/>
      <c r="M84" s="11"/>
      <c r="N84" s="11"/>
      <c r="O84" s="11"/>
      <c r="P84" s="11"/>
      <c r="Q84" s="11"/>
      <c r="R84" s="11"/>
      <c r="S84" s="11"/>
      <c r="T84" s="11"/>
      <c r="U84" s="11"/>
      <c r="V84" s="12"/>
      <c r="W84">
        <f t="shared" si="1"/>
        <v>0</v>
      </c>
    </row>
    <row r="85" spans="1:24">
      <c r="A85" s="280"/>
      <c r="B85" s="211"/>
      <c r="C85" s="10"/>
      <c r="D85" s="11"/>
      <c r="E85" s="11"/>
      <c r="F85" s="11"/>
      <c r="G85" s="11"/>
      <c r="H85" s="11"/>
      <c r="I85" s="11"/>
      <c r="J85" s="11"/>
      <c r="K85" s="11"/>
      <c r="L85" s="11"/>
      <c r="M85" s="11"/>
      <c r="N85" s="11"/>
      <c r="O85" s="11"/>
      <c r="P85" s="11"/>
      <c r="Q85" s="11"/>
      <c r="R85" s="11"/>
      <c r="S85" s="11"/>
      <c r="T85" s="11"/>
      <c r="U85" s="11"/>
      <c r="V85" s="12"/>
      <c r="W85">
        <f t="shared" si="1"/>
        <v>0</v>
      </c>
    </row>
    <row r="86" spans="1:24">
      <c r="A86" s="280"/>
      <c r="B86" s="211"/>
      <c r="C86" s="10"/>
      <c r="D86" s="11"/>
      <c r="E86" s="11"/>
      <c r="F86" s="11"/>
      <c r="G86" s="11"/>
      <c r="H86" s="11"/>
      <c r="I86" s="11"/>
      <c r="J86" s="11"/>
      <c r="K86" s="11"/>
      <c r="L86" s="11"/>
      <c r="M86" s="11"/>
      <c r="N86" s="11"/>
      <c r="O86" s="11"/>
      <c r="P86" s="11"/>
      <c r="Q86" s="11"/>
      <c r="R86" s="11"/>
      <c r="S86" s="11"/>
      <c r="T86" s="11"/>
      <c r="U86" s="11"/>
      <c r="V86" s="12"/>
      <c r="W86">
        <f t="shared" si="1"/>
        <v>0</v>
      </c>
    </row>
    <row r="87" spans="1:24">
      <c r="A87" s="280"/>
      <c r="B87" s="211"/>
      <c r="C87" s="10"/>
      <c r="D87" s="11"/>
      <c r="E87" s="11"/>
      <c r="F87" s="11"/>
      <c r="G87" s="11"/>
      <c r="H87" s="11"/>
      <c r="I87" s="11"/>
      <c r="J87" s="11"/>
      <c r="K87" s="11"/>
      <c r="L87" s="11"/>
      <c r="M87" s="11"/>
      <c r="N87" s="11"/>
      <c r="O87" s="11"/>
      <c r="P87" s="11"/>
      <c r="Q87" s="11"/>
      <c r="R87" s="11"/>
      <c r="S87" s="11"/>
      <c r="T87" s="11"/>
      <c r="U87" s="11"/>
      <c r="V87" s="12"/>
      <c r="W87">
        <f t="shared" si="1"/>
        <v>0</v>
      </c>
    </row>
    <row r="88" spans="1:24">
      <c r="A88" s="280"/>
      <c r="B88" s="211"/>
      <c r="C88" s="10"/>
      <c r="D88" s="11"/>
      <c r="E88" s="11"/>
      <c r="F88" s="11"/>
      <c r="G88" s="11"/>
      <c r="H88" s="11"/>
      <c r="I88" s="11"/>
      <c r="J88" s="11"/>
      <c r="K88" s="11"/>
      <c r="L88" s="11"/>
      <c r="M88" s="11"/>
      <c r="N88" s="11"/>
      <c r="O88" s="11"/>
      <c r="P88" s="11"/>
      <c r="Q88" s="11"/>
      <c r="R88" s="11"/>
      <c r="S88" s="11"/>
      <c r="T88" s="11"/>
      <c r="U88" s="11"/>
      <c r="V88" s="12"/>
      <c r="W88">
        <f t="shared" si="1"/>
        <v>0</v>
      </c>
    </row>
    <row r="89" spans="1:24" ht="14.25" thickBot="1">
      <c r="A89" s="281"/>
      <c r="B89" s="212"/>
      <c r="C89" s="13"/>
      <c r="D89" s="14"/>
      <c r="E89" s="14"/>
      <c r="F89" s="14"/>
      <c r="G89" s="14"/>
      <c r="H89" s="14"/>
      <c r="I89" s="14"/>
      <c r="J89" s="14"/>
      <c r="K89" s="14"/>
      <c r="L89" s="14"/>
      <c r="M89" s="14"/>
      <c r="N89" s="14"/>
      <c r="O89" s="14"/>
      <c r="P89" s="14"/>
      <c r="Q89" s="14"/>
      <c r="R89" s="14"/>
      <c r="S89" s="14"/>
      <c r="T89" s="14"/>
      <c r="U89" s="14"/>
      <c r="V89" s="15"/>
      <c r="W89">
        <f t="shared" si="1"/>
        <v>0</v>
      </c>
      <c r="X89">
        <f>COUNTA(B80:B89)</f>
        <v>1</v>
      </c>
    </row>
    <row r="90" spans="1:24">
      <c r="A90" s="224" t="s">
        <v>382</v>
      </c>
      <c r="B90" s="189" t="s">
        <v>738</v>
      </c>
      <c r="C90" s="7" t="s">
        <v>480</v>
      </c>
      <c r="D90" s="8" t="s">
        <v>481</v>
      </c>
      <c r="E90" s="8"/>
      <c r="F90" s="8"/>
      <c r="G90" s="8"/>
      <c r="H90" s="8"/>
      <c r="I90" s="8"/>
      <c r="J90" s="8"/>
      <c r="K90" s="8"/>
      <c r="L90" s="8"/>
      <c r="M90" s="8"/>
      <c r="N90" s="8"/>
      <c r="O90" s="8"/>
      <c r="P90" s="8"/>
      <c r="Q90" s="8"/>
      <c r="R90" s="8"/>
      <c r="S90" s="8"/>
      <c r="T90" s="8"/>
      <c r="U90" s="8"/>
      <c r="V90" s="9"/>
      <c r="W90">
        <f t="shared" si="1"/>
        <v>2</v>
      </c>
    </row>
    <row r="91" spans="1:24">
      <c r="A91" s="279" t="s">
        <v>227</v>
      </c>
      <c r="B91" s="190"/>
      <c r="C91" s="10"/>
      <c r="D91" s="11"/>
      <c r="E91" s="11"/>
      <c r="F91" s="11"/>
      <c r="G91" s="11"/>
      <c r="H91" s="11"/>
      <c r="I91" s="11"/>
      <c r="J91" s="11"/>
      <c r="K91" s="11"/>
      <c r="L91" s="11"/>
      <c r="M91" s="11"/>
      <c r="N91" s="11"/>
      <c r="O91" s="11"/>
      <c r="P91" s="11"/>
      <c r="Q91" s="11"/>
      <c r="R91" s="11"/>
      <c r="S91" s="11"/>
      <c r="T91" s="11"/>
      <c r="U91" s="11"/>
      <c r="V91" s="12"/>
      <c r="W91">
        <f t="shared" si="1"/>
        <v>0</v>
      </c>
    </row>
    <row r="92" spans="1:24">
      <c r="A92" s="280"/>
      <c r="B92" s="190"/>
      <c r="C92" s="10"/>
      <c r="D92" s="11"/>
      <c r="E92" s="11"/>
      <c r="F92" s="11"/>
      <c r="G92" s="11"/>
      <c r="H92" s="11"/>
      <c r="I92" s="11"/>
      <c r="J92" s="11"/>
      <c r="K92" s="11"/>
      <c r="L92" s="11"/>
      <c r="M92" s="11"/>
      <c r="N92" s="11"/>
      <c r="O92" s="11"/>
      <c r="P92" s="11"/>
      <c r="Q92" s="11"/>
      <c r="R92" s="11"/>
      <c r="S92" s="11"/>
      <c r="T92" s="11"/>
      <c r="U92" s="11"/>
      <c r="V92" s="12"/>
      <c r="W92">
        <f t="shared" si="1"/>
        <v>0</v>
      </c>
    </row>
    <row r="93" spans="1:24">
      <c r="A93" s="280"/>
      <c r="B93" s="190"/>
      <c r="C93" s="10"/>
      <c r="D93" s="11"/>
      <c r="E93" s="11"/>
      <c r="F93" s="11"/>
      <c r="G93" s="11"/>
      <c r="H93" s="11"/>
      <c r="I93" s="11"/>
      <c r="J93" s="11"/>
      <c r="K93" s="11"/>
      <c r="L93" s="11"/>
      <c r="M93" s="11"/>
      <c r="N93" s="11"/>
      <c r="O93" s="11"/>
      <c r="P93" s="11"/>
      <c r="Q93" s="11"/>
      <c r="R93" s="11"/>
      <c r="S93" s="11"/>
      <c r="T93" s="11"/>
      <c r="U93" s="11"/>
      <c r="V93" s="12"/>
      <c r="W93">
        <f t="shared" si="1"/>
        <v>0</v>
      </c>
    </row>
    <row r="94" spans="1:24">
      <c r="A94" s="280"/>
      <c r="B94" s="190"/>
      <c r="C94" s="10"/>
      <c r="D94" s="11"/>
      <c r="E94" s="11"/>
      <c r="F94" s="11"/>
      <c r="G94" s="11"/>
      <c r="H94" s="11"/>
      <c r="I94" s="11"/>
      <c r="J94" s="11"/>
      <c r="K94" s="11"/>
      <c r="L94" s="11"/>
      <c r="M94" s="11"/>
      <c r="N94" s="11"/>
      <c r="O94" s="11"/>
      <c r="P94" s="11"/>
      <c r="Q94" s="11"/>
      <c r="R94" s="11"/>
      <c r="S94" s="11"/>
      <c r="T94" s="11"/>
      <c r="U94" s="11"/>
      <c r="V94" s="12"/>
      <c r="W94">
        <f t="shared" si="1"/>
        <v>0</v>
      </c>
    </row>
    <row r="95" spans="1:24">
      <c r="A95" s="280"/>
      <c r="B95" s="190"/>
      <c r="C95" s="10"/>
      <c r="D95" s="11"/>
      <c r="E95" s="11"/>
      <c r="F95" s="11"/>
      <c r="G95" s="11"/>
      <c r="H95" s="11"/>
      <c r="I95" s="11"/>
      <c r="J95" s="11"/>
      <c r="K95" s="11"/>
      <c r="L95" s="11"/>
      <c r="M95" s="11"/>
      <c r="N95" s="11"/>
      <c r="O95" s="11"/>
      <c r="P95" s="11"/>
      <c r="Q95" s="11"/>
      <c r="R95" s="11"/>
      <c r="S95" s="11"/>
      <c r="T95" s="11"/>
      <c r="U95" s="11"/>
      <c r="V95" s="12"/>
      <c r="W95">
        <f t="shared" si="1"/>
        <v>0</v>
      </c>
    </row>
    <row r="96" spans="1:24">
      <c r="A96" s="280"/>
      <c r="B96" s="190"/>
      <c r="C96" s="10"/>
      <c r="D96" s="11"/>
      <c r="E96" s="11"/>
      <c r="F96" s="11"/>
      <c r="G96" s="11"/>
      <c r="H96" s="11"/>
      <c r="I96" s="11"/>
      <c r="J96" s="11"/>
      <c r="K96" s="11"/>
      <c r="L96" s="11"/>
      <c r="M96" s="11"/>
      <c r="N96" s="11"/>
      <c r="O96" s="11"/>
      <c r="P96" s="11"/>
      <c r="Q96" s="11"/>
      <c r="R96" s="11"/>
      <c r="S96" s="11"/>
      <c r="T96" s="11"/>
      <c r="U96" s="11"/>
      <c r="V96" s="12"/>
      <c r="W96">
        <f t="shared" si="1"/>
        <v>0</v>
      </c>
    </row>
    <row r="97" spans="1:24">
      <c r="A97" s="280"/>
      <c r="B97" s="190"/>
      <c r="C97" s="10"/>
      <c r="D97" s="11"/>
      <c r="E97" s="11"/>
      <c r="F97" s="11"/>
      <c r="G97" s="11"/>
      <c r="H97" s="11"/>
      <c r="I97" s="11"/>
      <c r="J97" s="11"/>
      <c r="K97" s="11"/>
      <c r="L97" s="11"/>
      <c r="M97" s="11"/>
      <c r="N97" s="11"/>
      <c r="O97" s="11"/>
      <c r="P97" s="11"/>
      <c r="Q97" s="11"/>
      <c r="R97" s="11"/>
      <c r="S97" s="11"/>
      <c r="T97" s="11"/>
      <c r="U97" s="11"/>
      <c r="V97" s="12"/>
      <c r="W97">
        <f t="shared" si="1"/>
        <v>0</v>
      </c>
    </row>
    <row r="98" spans="1:24">
      <c r="A98" s="280"/>
      <c r="B98" s="190"/>
      <c r="C98" s="10"/>
      <c r="D98" s="11"/>
      <c r="E98" s="11"/>
      <c r="F98" s="11"/>
      <c r="G98" s="11"/>
      <c r="H98" s="11"/>
      <c r="I98" s="11"/>
      <c r="J98" s="11"/>
      <c r="K98" s="11"/>
      <c r="L98" s="11"/>
      <c r="M98" s="11"/>
      <c r="N98" s="11"/>
      <c r="O98" s="11"/>
      <c r="P98" s="11"/>
      <c r="Q98" s="11"/>
      <c r="R98" s="11"/>
      <c r="S98" s="11"/>
      <c r="T98" s="11"/>
      <c r="U98" s="11"/>
      <c r="V98" s="12"/>
      <c r="W98">
        <f t="shared" si="1"/>
        <v>0</v>
      </c>
    </row>
    <row r="99" spans="1:24" ht="14.25" thickBot="1">
      <c r="A99" s="281"/>
      <c r="B99" s="191"/>
      <c r="C99" s="13"/>
      <c r="D99" s="14"/>
      <c r="E99" s="14"/>
      <c r="F99" s="14"/>
      <c r="G99" s="14"/>
      <c r="H99" s="14"/>
      <c r="I99" s="14"/>
      <c r="J99" s="14"/>
      <c r="K99" s="14"/>
      <c r="L99" s="14"/>
      <c r="M99" s="14"/>
      <c r="N99" s="14"/>
      <c r="O99" s="14"/>
      <c r="P99" s="14"/>
      <c r="Q99" s="14"/>
      <c r="R99" s="14"/>
      <c r="S99" s="14"/>
      <c r="T99" s="14"/>
      <c r="U99" s="14"/>
      <c r="V99" s="15"/>
      <c r="W99">
        <f t="shared" si="1"/>
        <v>0</v>
      </c>
      <c r="X99">
        <f>COUNTA(B90:B99)</f>
        <v>1</v>
      </c>
    </row>
    <row r="102" spans="1:24">
      <c r="A102" t="s">
        <v>132</v>
      </c>
      <c r="B102">
        <f>COUNTA(A10,A20,A30,A40,A50,A60,A70,A80,A90)</f>
        <v>9</v>
      </c>
      <c r="V102" t="s">
        <v>228</v>
      </c>
      <c r="W102">
        <f>SUM(W10:W99)</f>
        <v>56</v>
      </c>
      <c r="X102">
        <f>X19+X29+X39+X49+X59+X69+X79+X89+X99</f>
        <v>21</v>
      </c>
    </row>
    <row r="103" spans="1:24">
      <c r="W103" t="s">
        <v>127</v>
      </c>
      <c r="X103" t="s">
        <v>128</v>
      </c>
    </row>
  </sheetData>
  <sheetProtection sheet="1"/>
  <mergeCells count="9">
    <mergeCell ref="A11:A19"/>
    <mergeCell ref="A21:A29"/>
    <mergeCell ref="A31:A39"/>
    <mergeCell ref="A41:A49"/>
    <mergeCell ref="A91:A99"/>
    <mergeCell ref="A51:A59"/>
    <mergeCell ref="A61:A69"/>
    <mergeCell ref="A71:A79"/>
    <mergeCell ref="A81:A89"/>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EB39"/>
  <sheetViews>
    <sheetView tabSelected="1" topLeftCell="T1" workbookViewId="0">
      <pane ySplit="6" topLeftCell="A7" activePane="bottomLeft" state="frozen"/>
      <selection pane="bottomLeft" activeCell="AR17" sqref="AR17"/>
    </sheetView>
  </sheetViews>
  <sheetFormatPr defaultRowHeight="13.5"/>
  <cols>
    <col min="1" max="1" width="4.625" customWidth="1"/>
    <col min="2" max="2" width="3.25" customWidth="1"/>
    <col min="3" max="3" width="3.125" customWidth="1"/>
    <col min="4" max="4" width="3.75" customWidth="1"/>
    <col min="5" max="11" width="6.125" customWidth="1"/>
    <col min="12" max="12" width="4.625" customWidth="1"/>
    <col min="13" max="13" width="3.25" customWidth="1"/>
    <col min="14" max="14" width="3.125" customWidth="1"/>
    <col min="15" max="15" width="3.75" customWidth="1"/>
    <col min="16" max="22" width="6.125" customWidth="1"/>
    <col min="23" max="23" width="4.625" customWidth="1"/>
    <col min="24" max="24" width="3.25" customWidth="1"/>
    <col min="25" max="25" width="3.125" customWidth="1"/>
    <col min="26" max="26" width="3.75" customWidth="1"/>
    <col min="27" max="33" width="6.125" customWidth="1"/>
    <col min="34" max="34" width="4.625" customWidth="1"/>
    <col min="35" max="35" width="3.25" customWidth="1"/>
    <col min="36" max="36" width="3.125" customWidth="1"/>
    <col min="37" max="37" width="3.75" customWidth="1"/>
    <col min="38" max="44" width="6.125" customWidth="1"/>
    <col min="45" max="45" width="4.625" customWidth="1"/>
    <col min="46" max="46" width="3.25" customWidth="1"/>
    <col min="47" max="47" width="3.125" customWidth="1"/>
    <col min="48" max="48" width="3.75" customWidth="1"/>
    <col min="49" max="55" width="6.125" customWidth="1"/>
    <col min="56" max="56" width="4.625" customWidth="1"/>
    <col min="57" max="57" width="3.25" customWidth="1"/>
    <col min="58" max="58" width="3.125" customWidth="1"/>
    <col min="59" max="59" width="3.75" customWidth="1"/>
    <col min="60" max="66" width="6.125" customWidth="1"/>
    <col min="67" max="67" width="4.625" customWidth="1"/>
    <col min="68" max="68" width="3.25" customWidth="1"/>
    <col min="69" max="69" width="3.125" customWidth="1"/>
    <col min="70" max="70" width="3.75" customWidth="1"/>
    <col min="71" max="77" width="6.125" customWidth="1"/>
    <col min="78" max="78" width="4.625" customWidth="1"/>
    <col min="79" max="79" width="3.25" customWidth="1"/>
    <col min="80" max="80" width="3.125" customWidth="1"/>
    <col min="81" max="81" width="3.75" customWidth="1"/>
    <col min="82" max="88" width="6.125" customWidth="1"/>
    <col min="89" max="89" width="4.625" customWidth="1"/>
    <col min="90" max="90" width="3.25" customWidth="1"/>
    <col min="91" max="91" width="3.125" customWidth="1"/>
    <col min="92" max="92" width="3.75" customWidth="1"/>
    <col min="93" max="99" width="6.125" customWidth="1"/>
    <col min="100" max="100" width="4.625" customWidth="1"/>
    <col min="101" max="101" width="3.25" customWidth="1"/>
    <col min="102" max="102" width="3.125" customWidth="1"/>
    <col min="103" max="103" width="3.75" customWidth="1"/>
    <col min="104" max="110" width="6.125" customWidth="1"/>
    <col min="111" max="111" width="4.625" customWidth="1"/>
    <col min="112" max="112" width="3.25" customWidth="1"/>
    <col min="113" max="113" width="3.125" customWidth="1"/>
    <col min="114" max="114" width="3.75" customWidth="1"/>
    <col min="115" max="121" width="6.125" customWidth="1"/>
    <col min="122" max="122" width="4.625" customWidth="1"/>
    <col min="123" max="123" width="3.25" customWidth="1"/>
    <col min="124" max="124" width="3.125" customWidth="1"/>
    <col min="125" max="125" width="3.75" customWidth="1"/>
    <col min="126" max="132" width="6.125" customWidth="1"/>
  </cols>
  <sheetData>
    <row r="1" spans="1:132" ht="12.75" customHeight="1">
      <c r="E1" s="178" t="s">
        <v>51</v>
      </c>
      <c r="P1" s="178"/>
      <c r="AA1" s="178"/>
      <c r="AL1" s="178"/>
      <c r="AW1" s="178"/>
      <c r="BH1" s="178"/>
      <c r="BS1" s="178"/>
      <c r="CD1" s="178"/>
      <c r="CO1" s="178"/>
      <c r="CZ1" s="178"/>
      <c r="DK1" s="178"/>
      <c r="DV1" s="178"/>
    </row>
    <row r="2" spans="1:132" ht="12.75" customHeight="1" thickBot="1">
      <c r="E2" s="178" t="s">
        <v>5</v>
      </c>
      <c r="N2" t="s">
        <v>42</v>
      </c>
      <c r="P2" s="178"/>
      <c r="W2" t="s">
        <v>46</v>
      </c>
      <c r="AA2" s="178"/>
      <c r="AL2" s="178"/>
      <c r="AW2" s="178"/>
      <c r="BH2" s="178"/>
      <c r="BS2" s="178"/>
      <c r="CD2" s="178"/>
      <c r="CO2" s="178"/>
      <c r="CZ2" s="178"/>
      <c r="DK2" s="178"/>
      <c r="DV2" s="178"/>
    </row>
    <row r="3" spans="1:132" ht="12.75" customHeight="1">
      <c r="A3" s="177"/>
      <c r="B3" s="177" t="s">
        <v>1</v>
      </c>
      <c r="C3" s="177"/>
      <c r="D3" s="177"/>
      <c r="E3" s="183" t="s">
        <v>3</v>
      </c>
      <c r="F3" s="177" t="s">
        <v>47</v>
      </c>
      <c r="G3" s="177"/>
      <c r="H3" s="177" t="s">
        <v>41</v>
      </c>
      <c r="I3" s="177"/>
      <c r="J3" s="177"/>
      <c r="K3" s="177"/>
      <c r="L3" s="177"/>
      <c r="M3" s="177" t="s">
        <v>4</v>
      </c>
      <c r="N3" s="177"/>
      <c r="O3" s="177"/>
      <c r="P3" s="183"/>
      <c r="Q3" s="177"/>
      <c r="R3" s="177"/>
      <c r="S3" s="177"/>
      <c r="T3" s="177"/>
      <c r="U3" s="177"/>
      <c r="V3" s="177"/>
      <c r="W3" s="177"/>
      <c r="X3" s="177"/>
      <c r="Y3" s="177"/>
      <c r="Z3" s="177"/>
      <c r="AA3" s="183"/>
      <c r="AB3" s="177"/>
      <c r="AC3" s="177"/>
      <c r="AD3" s="177"/>
      <c r="AE3" s="177"/>
      <c r="AF3" s="177"/>
      <c r="AG3" s="177"/>
      <c r="AH3" s="177"/>
      <c r="AI3" s="177"/>
      <c r="AJ3" s="177"/>
      <c r="AK3" s="177"/>
      <c r="AL3" s="183"/>
      <c r="AM3" s="177"/>
      <c r="AN3" s="177"/>
      <c r="AO3" s="177"/>
      <c r="AP3" s="177"/>
      <c r="AQ3" s="177"/>
      <c r="AR3" s="177"/>
      <c r="AS3" s="177"/>
      <c r="AT3" s="177"/>
      <c r="AU3" s="177"/>
      <c r="AV3" s="177"/>
      <c r="AW3" s="183"/>
      <c r="AX3" s="177"/>
      <c r="AY3" s="177"/>
      <c r="AZ3" s="177"/>
      <c r="BA3" s="177"/>
      <c r="BB3" s="177"/>
      <c r="BC3" s="177"/>
      <c r="BD3" s="177"/>
      <c r="BE3" s="177"/>
      <c r="BF3" s="177"/>
      <c r="BG3" s="177"/>
      <c r="BH3" s="183"/>
      <c r="BI3" s="177"/>
      <c r="BJ3" s="177"/>
      <c r="BK3" s="177"/>
      <c r="BL3" s="177"/>
      <c r="BM3" s="177"/>
      <c r="BN3" s="177"/>
      <c r="BO3" s="177"/>
      <c r="BP3" s="177"/>
      <c r="BQ3" s="177"/>
      <c r="BR3" s="177"/>
      <c r="BS3" s="183"/>
      <c r="BT3" s="177"/>
      <c r="BU3" s="177"/>
      <c r="BV3" s="177"/>
      <c r="BW3" s="177"/>
      <c r="BX3" s="177"/>
      <c r="BY3" s="177"/>
      <c r="BZ3" s="177"/>
      <c r="CA3" s="177"/>
      <c r="CB3" s="177"/>
      <c r="CC3" s="177"/>
      <c r="CD3" s="183"/>
      <c r="CE3" s="177"/>
      <c r="CF3" s="177"/>
      <c r="CG3" s="177"/>
      <c r="CH3" s="177"/>
      <c r="CI3" s="177"/>
      <c r="CJ3" s="177"/>
      <c r="CK3" s="177"/>
      <c r="CL3" s="177"/>
      <c r="CM3" s="177"/>
      <c r="CN3" s="177"/>
      <c r="CO3" s="183"/>
      <c r="CP3" s="177"/>
      <c r="CQ3" s="177"/>
      <c r="CR3" s="177"/>
      <c r="CS3" s="177"/>
      <c r="CT3" s="177"/>
      <c r="CU3" s="177"/>
      <c r="CV3" s="177"/>
      <c r="CW3" s="177"/>
      <c r="CX3" s="177"/>
      <c r="CY3" s="177"/>
      <c r="CZ3" s="183"/>
      <c r="DA3" s="177"/>
      <c r="DB3" s="177"/>
      <c r="DC3" s="177"/>
      <c r="DD3" s="177"/>
      <c r="DE3" s="177"/>
      <c r="DF3" s="177"/>
      <c r="DG3" s="177"/>
      <c r="DH3" s="177"/>
      <c r="DI3" s="177"/>
      <c r="DJ3" s="177"/>
      <c r="DK3" s="183"/>
      <c r="DL3" s="177"/>
      <c r="DM3" s="177"/>
      <c r="DN3" s="177"/>
      <c r="DO3" s="177"/>
      <c r="DP3" s="177"/>
      <c r="DQ3" s="177"/>
      <c r="DR3" s="177"/>
      <c r="DS3" s="177"/>
      <c r="DT3" s="177"/>
      <c r="DU3" s="177"/>
      <c r="DV3" s="183"/>
      <c r="DW3" s="177"/>
      <c r="DX3" s="177"/>
      <c r="DY3" s="177"/>
      <c r="DZ3" s="177"/>
      <c r="EA3" s="177"/>
      <c r="EB3" s="245"/>
    </row>
    <row r="4" spans="1:132" ht="12.75" customHeight="1">
      <c r="E4" t="s">
        <v>353</v>
      </c>
      <c r="P4" t="s">
        <v>354</v>
      </c>
      <c r="Z4" t="s">
        <v>52</v>
      </c>
      <c r="AA4" s="178"/>
      <c r="AL4" s="178"/>
      <c r="AW4" s="178"/>
      <c r="BH4" s="178"/>
      <c r="BS4" s="178"/>
      <c r="CD4" s="178"/>
      <c r="CO4" s="178"/>
      <c r="CZ4" s="178"/>
      <c r="DK4" s="178"/>
      <c r="DV4" s="178"/>
      <c r="EA4" s="228"/>
      <c r="EB4" s="246"/>
    </row>
    <row r="5" spans="1:132" ht="13.5" customHeight="1">
      <c r="EA5" s="228"/>
      <c r="EB5" s="246"/>
    </row>
    <row r="6" spans="1:132" ht="39.75" customHeight="1">
      <c r="A6" s="268" t="s">
        <v>39</v>
      </c>
      <c r="B6" s="269" t="s">
        <v>40</v>
      </c>
      <c r="C6" s="270" t="s">
        <v>225</v>
      </c>
      <c r="D6" s="271" t="s">
        <v>2</v>
      </c>
      <c r="E6" s="272">
        <v>1</v>
      </c>
      <c r="F6" s="273">
        <v>2</v>
      </c>
      <c r="G6" s="273">
        <v>3</v>
      </c>
      <c r="H6" s="273">
        <v>4</v>
      </c>
      <c r="I6" s="273">
        <v>5</v>
      </c>
      <c r="J6" s="274">
        <v>6</v>
      </c>
      <c r="K6" s="274">
        <v>7</v>
      </c>
      <c r="L6" s="275" t="s">
        <v>39</v>
      </c>
      <c r="M6" s="269" t="s">
        <v>40</v>
      </c>
      <c r="N6" s="270" t="s">
        <v>225</v>
      </c>
      <c r="O6" s="271" t="s">
        <v>2</v>
      </c>
      <c r="P6" s="272">
        <v>1</v>
      </c>
      <c r="Q6" s="273">
        <v>2</v>
      </c>
      <c r="R6" s="273">
        <v>3</v>
      </c>
      <c r="S6" s="273">
        <v>4</v>
      </c>
      <c r="T6" s="273">
        <v>5</v>
      </c>
      <c r="U6" s="274">
        <v>6</v>
      </c>
      <c r="V6" s="274">
        <v>7</v>
      </c>
      <c r="W6" s="275" t="s">
        <v>39</v>
      </c>
      <c r="X6" s="269" t="s">
        <v>40</v>
      </c>
      <c r="Y6" s="270" t="s">
        <v>225</v>
      </c>
      <c r="Z6" s="271" t="s">
        <v>2</v>
      </c>
      <c r="AA6" s="272">
        <v>1</v>
      </c>
      <c r="AB6" s="273">
        <v>2</v>
      </c>
      <c r="AC6" s="273">
        <v>3</v>
      </c>
      <c r="AD6" s="273">
        <v>4</v>
      </c>
      <c r="AE6" s="273">
        <v>5</v>
      </c>
      <c r="AF6" s="274">
        <v>6</v>
      </c>
      <c r="AG6" s="274">
        <v>7</v>
      </c>
      <c r="AH6" s="275" t="s">
        <v>39</v>
      </c>
      <c r="AI6" s="269" t="s">
        <v>40</v>
      </c>
      <c r="AJ6" s="270" t="s">
        <v>225</v>
      </c>
      <c r="AK6" s="271" t="s">
        <v>2</v>
      </c>
      <c r="AL6" s="272">
        <v>1</v>
      </c>
      <c r="AM6" s="273">
        <v>2</v>
      </c>
      <c r="AN6" s="273">
        <v>3</v>
      </c>
      <c r="AO6" s="273">
        <v>4</v>
      </c>
      <c r="AP6" s="273">
        <v>5</v>
      </c>
      <c r="AQ6" s="274">
        <v>6</v>
      </c>
      <c r="AR6" s="274">
        <v>7</v>
      </c>
      <c r="AS6" s="275" t="s">
        <v>39</v>
      </c>
      <c r="AT6" s="269" t="s">
        <v>40</v>
      </c>
      <c r="AU6" s="270" t="s">
        <v>225</v>
      </c>
      <c r="AV6" s="271" t="s">
        <v>2</v>
      </c>
      <c r="AW6" s="272">
        <v>1</v>
      </c>
      <c r="AX6" s="273">
        <v>2</v>
      </c>
      <c r="AY6" s="273">
        <v>3</v>
      </c>
      <c r="AZ6" s="273">
        <v>4</v>
      </c>
      <c r="BA6" s="273">
        <v>5</v>
      </c>
      <c r="BB6" s="274">
        <v>6</v>
      </c>
      <c r="BC6" s="274">
        <v>7</v>
      </c>
      <c r="BD6" s="275" t="s">
        <v>39</v>
      </c>
      <c r="BE6" s="269" t="s">
        <v>40</v>
      </c>
      <c r="BF6" s="270" t="s">
        <v>225</v>
      </c>
      <c r="BG6" s="271" t="s">
        <v>2</v>
      </c>
      <c r="BH6" s="272">
        <v>1</v>
      </c>
      <c r="BI6" s="273">
        <v>2</v>
      </c>
      <c r="BJ6" s="273">
        <v>3</v>
      </c>
      <c r="BK6" s="273">
        <v>4</v>
      </c>
      <c r="BL6" s="273">
        <v>5</v>
      </c>
      <c r="BM6" s="274">
        <v>6</v>
      </c>
      <c r="BN6" s="274">
        <v>7</v>
      </c>
      <c r="BO6" s="275" t="s">
        <v>39</v>
      </c>
      <c r="BP6" s="269" t="s">
        <v>40</v>
      </c>
      <c r="BQ6" s="270" t="s">
        <v>225</v>
      </c>
      <c r="BR6" s="271" t="s">
        <v>2</v>
      </c>
      <c r="BS6" s="272">
        <v>1</v>
      </c>
      <c r="BT6" s="273">
        <v>2</v>
      </c>
      <c r="BU6" s="273">
        <v>3</v>
      </c>
      <c r="BV6" s="273">
        <v>4</v>
      </c>
      <c r="BW6" s="273">
        <v>5</v>
      </c>
      <c r="BX6" s="274">
        <v>6</v>
      </c>
      <c r="BY6" s="274">
        <v>7</v>
      </c>
      <c r="BZ6" s="275" t="s">
        <v>39</v>
      </c>
      <c r="CA6" s="269" t="s">
        <v>40</v>
      </c>
      <c r="CB6" s="270" t="s">
        <v>225</v>
      </c>
      <c r="CC6" s="271" t="s">
        <v>2</v>
      </c>
      <c r="CD6" s="272">
        <v>1</v>
      </c>
      <c r="CE6" s="273">
        <v>2</v>
      </c>
      <c r="CF6" s="273">
        <v>3</v>
      </c>
      <c r="CG6" s="273">
        <v>4</v>
      </c>
      <c r="CH6" s="273">
        <v>5</v>
      </c>
      <c r="CI6" s="274">
        <v>6</v>
      </c>
      <c r="CJ6" s="274">
        <v>7</v>
      </c>
      <c r="CK6" s="275" t="s">
        <v>39</v>
      </c>
      <c r="CL6" s="269" t="s">
        <v>40</v>
      </c>
      <c r="CM6" s="270" t="s">
        <v>225</v>
      </c>
      <c r="CN6" s="271" t="s">
        <v>2</v>
      </c>
      <c r="CO6" s="272">
        <v>1</v>
      </c>
      <c r="CP6" s="273">
        <v>2</v>
      </c>
      <c r="CQ6" s="273">
        <v>3</v>
      </c>
      <c r="CR6" s="273">
        <v>4</v>
      </c>
      <c r="CS6" s="273">
        <v>5</v>
      </c>
      <c r="CT6" s="274">
        <v>6</v>
      </c>
      <c r="CU6" s="274">
        <v>7</v>
      </c>
      <c r="CV6" s="275" t="s">
        <v>39</v>
      </c>
      <c r="CW6" s="269" t="s">
        <v>40</v>
      </c>
      <c r="CX6" s="270" t="s">
        <v>225</v>
      </c>
      <c r="CY6" s="271" t="s">
        <v>2</v>
      </c>
      <c r="CZ6" s="272">
        <v>1</v>
      </c>
      <c r="DA6" s="273">
        <v>2</v>
      </c>
      <c r="DB6" s="273">
        <v>3</v>
      </c>
      <c r="DC6" s="273">
        <v>4</v>
      </c>
      <c r="DD6" s="273">
        <v>5</v>
      </c>
      <c r="DE6" s="274">
        <v>6</v>
      </c>
      <c r="DF6" s="274">
        <v>7</v>
      </c>
      <c r="DG6" s="275" t="s">
        <v>39</v>
      </c>
      <c r="DH6" s="269" t="s">
        <v>40</v>
      </c>
      <c r="DI6" s="270" t="s">
        <v>225</v>
      </c>
      <c r="DJ6" s="271" t="s">
        <v>2</v>
      </c>
      <c r="DK6" s="272">
        <v>1</v>
      </c>
      <c r="DL6" s="273">
        <v>2</v>
      </c>
      <c r="DM6" s="273">
        <v>3</v>
      </c>
      <c r="DN6" s="273">
        <v>4</v>
      </c>
      <c r="DO6" s="273">
        <v>5</v>
      </c>
      <c r="DP6" s="274">
        <v>6</v>
      </c>
      <c r="DQ6" s="274">
        <v>7</v>
      </c>
      <c r="DR6" s="275" t="s">
        <v>39</v>
      </c>
      <c r="DS6" s="269" t="s">
        <v>40</v>
      </c>
      <c r="DT6" s="270" t="s">
        <v>225</v>
      </c>
      <c r="DU6" s="271" t="s">
        <v>2</v>
      </c>
      <c r="DV6" s="272">
        <v>1</v>
      </c>
      <c r="DW6" s="273">
        <v>2</v>
      </c>
      <c r="DX6" s="273">
        <v>3</v>
      </c>
      <c r="DY6" s="273">
        <v>4</v>
      </c>
      <c r="DZ6" s="273">
        <v>5</v>
      </c>
      <c r="EA6" s="274">
        <v>6</v>
      </c>
      <c r="EB6" s="276">
        <v>7</v>
      </c>
    </row>
    <row r="7" spans="1:132" ht="22.5" customHeight="1">
      <c r="A7" s="265">
        <v>4</v>
      </c>
      <c r="B7" s="263">
        <v>10</v>
      </c>
      <c r="C7" s="263" t="s">
        <v>531</v>
      </c>
      <c r="D7" s="264" t="s">
        <v>9</v>
      </c>
      <c r="E7" s="265" t="str">
        <f>IF(AND(B7&lt;&gt;"",C7&lt;&gt;"",OR(D7="月",D7="火",D7="水",D7="木",D7="金",D7="土")),C7&amp;IF(D7="月",1,IF(D7="火",2,IF(D7="水",3,IF(D7="木",4,IF(D7="金",5,IF(D7="土",6,""))))))&amp;TEXT(E$6,0),"")</f>
        <v>A31</v>
      </c>
      <c r="F7" s="263" t="str">
        <f>IF(AND(B7&lt;&gt;"",C7&lt;&gt;"",OR(D7="月",D7="火",D7="水",D7="木",D7="金",D7="土")),C7&amp;IF(D7="月",1,IF(D7="火",2,IF(D7="水",3,IF(D7="木",4,IF(D7="金",5,IF(D7="土",6,""))))))&amp;TEXT(F$6,0),"")</f>
        <v>A32</v>
      </c>
      <c r="G7" s="263" t="str">
        <f>IF(AND(B7&lt;&gt;"",C7&lt;&gt;"",OR(D7="月",D7="火",D7="水",D7="木",D7="金",D7="土")),C7&amp;IF(D7="月",1,IF(D7="火",2,IF(D7="水",3,IF(D7="木",4,IF(D7="金",5,IF(D7="土",6,""))))))&amp;TEXT(G$6,0),"")</f>
        <v>A33</v>
      </c>
      <c r="H7" s="263" t="str">
        <f>IF(AND(B7&lt;&gt;"",C7&lt;&gt;"",OR(D7="月",D7="火",D7="水",D7="木",D7="金",D7="土")),C7&amp;IF(D7="月",1,IF(D7="火",2,IF(D7="水",3,IF(D7="木",4,IF(D7="金",5,IF(D7="土",6,""))))))&amp;TEXT(H$6,0),"")</f>
        <v>A34</v>
      </c>
      <c r="I7" s="263" t="str">
        <f>IF(AND(B7&lt;&gt;"",C7&lt;&gt;"",OR(D7="月",D7="火",D7="水",D7="木",D7="金",D7="土")),C7&amp;IF(D7="月",1,IF(D7="火",2,IF(D7="水",3,IF(D7="木",4,IF(D7="金",5,IF(D7="土",6,""))))))&amp;TEXT(I$6,0),"")</f>
        <v>A35</v>
      </c>
      <c r="J7" s="263" t="str">
        <f>IF(AND(B7&lt;&gt;"",C7&lt;&gt;"",OR(D7="月",D7="火",D7="水",D7="木",D7="金",D7="土")),C7&amp;IF(D7="月",1,IF(D7="火",2,IF(D7="水",3,IF(D7="木",4,IF(D7="金",5,IF(D7="土",6,""))))))&amp;TEXT(J$6,0),"")</f>
        <v>A36</v>
      </c>
      <c r="K7" s="266"/>
      <c r="L7" s="185">
        <v>5</v>
      </c>
      <c r="M7" s="263">
        <v>1</v>
      </c>
      <c r="N7" s="179" t="s">
        <v>535</v>
      </c>
      <c r="O7" s="184" t="s">
        <v>533</v>
      </c>
      <c r="P7" s="265" t="str">
        <f>IF(AND(M7&lt;&gt;"",N7&lt;&gt;"",OR(O7="月",O7="火",O7="水",O7="木",O7="金",O7="土")),N7&amp;IF(O7="月",1,IF(O7="火",2,IF(O7="水",3,IF(O7="木",4,IF(O7="金",5,IF(O7="土",6,""))))))&amp;TEXT(P$6,0),"")</f>
        <v>A31</v>
      </c>
      <c r="Q7" s="263" t="str">
        <f>IF(AND(M7&lt;&gt;"",N7&lt;&gt;"",OR(O7="月",O7="火",O7="水",O7="木",O7="金",O7="土")),N7&amp;IF(O7="月",1,IF(O7="火",2,IF(O7="水",3,IF(O7="木",4,IF(O7="金",5,IF(O7="土",6,""))))))&amp;TEXT(Q$6,0),"")</f>
        <v>A32</v>
      </c>
      <c r="R7" s="263" t="str">
        <f>IF(AND(M7&lt;&gt;"",N7&lt;&gt;"",OR(O7="月",O7="火",O7="水",O7="木",O7="金",O7="土")),N7&amp;IF(O7="月",1,IF(O7="火",2,IF(O7="水",3,IF(O7="木",4,IF(O7="金",5,IF(O7="土",6,""))))))&amp;TEXT(R$6,0),"")</f>
        <v>A33</v>
      </c>
      <c r="S7" s="263" t="str">
        <f>IF(AND(M7&lt;&gt;"",N7&lt;&gt;"",OR(O7="月",O7="火",O7="水",O7="木",O7="金",O7="土")),N7&amp;IF(O7="月",1,IF(O7="火",2,IF(O7="水",3,IF(O7="木",4,IF(O7="金",5,IF(O7="土",6,""))))))&amp;TEXT(S$6,0),"")</f>
        <v>A34</v>
      </c>
      <c r="T7" s="263" t="str">
        <f>IF(AND(M7&lt;&gt;"",N7&lt;&gt;"",OR(O7="月",O7="火",O7="水",O7="木",O7="金",O7="土")),N7&amp;IF(O7="月",1,IF(O7="火",2,IF(O7="水",3,IF(O7="木",4,IF(O7="金",5,IF(O7="土",6,""))))))&amp;TEXT(T$6,0),"")</f>
        <v>A35</v>
      </c>
      <c r="U7" s="263" t="str">
        <f>IF(AND(M7&lt;&gt;"",N7&lt;&gt;"",OR(O7="月",O7="火",O7="水",O7="木",O7="金",O7="土")),N7&amp;IF(O7="月",1,IF(O7="火",2,IF(O7="水",3,IF(O7="木",4,IF(O7="金",5,IF(O7="土",6,""))))))&amp;TEXT(U$6,0),"")</f>
        <v>A36</v>
      </c>
      <c r="V7" s="266"/>
      <c r="W7" s="185">
        <v>6</v>
      </c>
      <c r="X7" s="263">
        <v>3</v>
      </c>
      <c r="Y7" s="179" t="s">
        <v>559</v>
      </c>
      <c r="Z7" s="184" t="s">
        <v>560</v>
      </c>
      <c r="AA7" s="265" t="str">
        <f>IF(AND(X7&lt;&gt;"",Y7&lt;&gt;"",OR(Z7="月",Z7="火",Z7="水",Z7="木",Z7="金",Z7="土")),Y7&amp;IF(Z7="月",1,IF(Z7="火",2,IF(Z7="水",3,IF(Z7="木",4,IF(Z7="金",5,IF(Z7="土",6,""))))))&amp;TEXT(AA$6,0),"")</f>
        <v>A11</v>
      </c>
      <c r="AB7" s="263" t="str">
        <f>IF(AND(X7&lt;&gt;"",Y7&lt;&gt;"",OR(Z7="月",Z7="火",Z7="水",Z7="木",Z7="金",Z7="土")),Y7&amp;IF(Z7="月",1,IF(Z7="火",2,IF(Z7="水",3,IF(Z7="木",4,IF(Z7="金",5,IF(Z7="土",6,""))))))&amp;TEXT(AB$6,0),"")</f>
        <v>A12</v>
      </c>
      <c r="AC7" s="263" t="str">
        <f>IF(AND(X7&lt;&gt;"",Y7&lt;&gt;"",OR(Z7="月",Z7="火",Z7="水",Z7="木",Z7="金",Z7="土")),Y7&amp;IF(Z7="月",1,IF(Z7="火",2,IF(Z7="水",3,IF(Z7="木",4,IF(Z7="金",5,IF(Z7="土",6,""))))))&amp;TEXT(AC$6,0),"")</f>
        <v>A13</v>
      </c>
      <c r="AD7" s="263" t="str">
        <f>IF(AND(X7&lt;&gt;"",Y7&lt;&gt;"",OR(Z7="月",Z7="火",Z7="水",Z7="木",Z7="金",Z7="土")),Y7&amp;IF(Z7="月",1,IF(Z7="火",2,IF(Z7="水",3,IF(Z7="木",4,IF(Z7="金",5,IF(Z7="土",6,""))))))&amp;TEXT(AD$6,0),"")</f>
        <v>A14</v>
      </c>
      <c r="AE7" s="263" t="str">
        <f>IF(AND(X7&lt;&gt;"",Y7&lt;&gt;"",OR(Z7="月",Z7="火",Z7="水",Z7="木",Z7="金",Z7="土")),Y7&amp;IF(Z7="月",1,IF(Z7="火",2,IF(Z7="水",3,IF(Z7="木",4,IF(Z7="金",5,IF(Z7="土",6,""))))))&amp;TEXT(AE$6,0),"")</f>
        <v>A15</v>
      </c>
      <c r="AF7" s="263" t="str">
        <f>IF(AND(X7&lt;&gt;"",Y7&lt;&gt;"",OR(Z7="月",Z7="火",Z7="水",Z7="木",Z7="金",Z7="土")),Y7&amp;IF(Z7="月",1,IF(Z7="火",2,IF(Z7="水",3,IF(Z7="木",4,IF(Z7="金",5,IF(Z7="土",6,""))))))&amp;TEXT(AF$6,0),"")</f>
        <v>A16</v>
      </c>
      <c r="AG7" s="266" t="str">
        <f>IF(AND(X7&lt;&gt;"",Y7&lt;&gt;"",OR(Z7="月",Z7="火",Z7="水",Z7="木",Z7="金",Z7="土")),Y7&amp;IF(Z7="月",1,IF(Z7="火",2,IF(Z7="水",3,IF(Z7="木",4,IF(Z7="金",5,IF(Z7="土",6,""))))))&amp;TEXT(AG$6,0),"")</f>
        <v>A17</v>
      </c>
      <c r="AH7" s="185">
        <v>7</v>
      </c>
      <c r="AI7" s="263">
        <v>1</v>
      </c>
      <c r="AJ7" s="179" t="s">
        <v>567</v>
      </c>
      <c r="AK7" s="184" t="s">
        <v>568</v>
      </c>
      <c r="AL7" s="265" t="str">
        <f>IF(AND(AI7&lt;&gt;"",AJ7&lt;&gt;"",OR(AK7="月",AK7="火",AK7="水",AK7="木",AK7="金",AK7="土")),AJ7&amp;IF(AK7="月",1,IF(AK7="火",2,IF(AK7="水",3,IF(AK7="木",4,IF(AK7="金",5,IF(AK7="土",6,""))))))&amp;TEXT(AL$6,0),"")</f>
        <v>A11</v>
      </c>
      <c r="AM7" s="263" t="str">
        <f>IF(AND(AI7&lt;&gt;"",AJ7&lt;&gt;"",OR(AK7="月",AK7="火",AK7="水",AK7="木",AK7="金",AK7="土")),AJ7&amp;IF(AK7="月",1,IF(AK7="火",2,IF(AK7="水",3,IF(AK7="木",4,IF(AK7="金",5,IF(AK7="土",6,""))))))&amp;TEXT(AM$6,0),"")</f>
        <v>A12</v>
      </c>
      <c r="AN7" s="263" t="str">
        <f>IF(AND(AI7&lt;&gt;"",AJ7&lt;&gt;"",OR(AK7="月",AK7="火",AK7="水",AK7="木",AK7="金",AK7="土")),AJ7&amp;IF(AK7="月",1,IF(AK7="火",2,IF(AK7="水",3,IF(AK7="木",4,IF(AK7="金",5,IF(AK7="土",6,""))))))&amp;TEXT(AN$6,0),"")</f>
        <v>A13</v>
      </c>
      <c r="AO7" s="263" t="str">
        <f>IF(AND(AI7&lt;&gt;"",AJ7&lt;&gt;"",OR(AK7="月",AK7="火",AK7="水",AK7="木",AK7="金",AK7="土")),AJ7&amp;IF(AK7="月",1,IF(AK7="火",2,IF(AK7="水",3,IF(AK7="木",4,IF(AK7="金",5,IF(AK7="土",6,""))))))&amp;TEXT(AO$6,0),"")</f>
        <v>A14</v>
      </c>
      <c r="AP7" s="263"/>
      <c r="AQ7" s="263"/>
      <c r="AR7" s="266"/>
      <c r="AS7" s="185">
        <v>8</v>
      </c>
      <c r="AT7" s="263"/>
      <c r="AU7" s="263"/>
      <c r="AV7" s="264"/>
      <c r="AW7" s="265" t="str">
        <f>IF(AND(AT7&lt;&gt;"",AU7&lt;&gt;"",OR(AV7="月",AV7="火",AV7="水",AV7="木",AV7="金",AV7="土")),AU7&amp;IF(AV7="月",1,IF(AV7="火",2,IF(AV7="水",3,IF(AV7="木",4,IF(AV7="金",5,IF(AV7="土",6,""))))))&amp;TEXT(AW$6,0),"")</f>
        <v/>
      </c>
      <c r="AX7" s="263" t="str">
        <f>IF(AND(AT7&lt;&gt;"",AU7&lt;&gt;"",OR(AV7="月",AV7="火",AV7="水",AV7="木",AV7="金",AV7="土")),AU7&amp;IF(AV7="月",1,IF(AV7="火",2,IF(AV7="水",3,IF(AV7="木",4,IF(AV7="金",5,IF(AV7="土",6,""))))))&amp;TEXT(AX$6,0),"")</f>
        <v/>
      </c>
      <c r="AY7" s="263" t="str">
        <f>IF(AND(AT7&lt;&gt;"",AU7&lt;&gt;"",OR(AV7="月",AV7="火",AV7="水",AV7="木",AV7="金",AV7="土")),AU7&amp;IF(AV7="月",1,IF(AV7="火",2,IF(AV7="水",3,IF(AV7="木",4,IF(AV7="金",5,IF(AV7="土",6,""))))))&amp;TEXT(AY$6,0),"")</f>
        <v/>
      </c>
      <c r="AZ7" s="263" t="str">
        <f>IF(AND(AT7&lt;&gt;"",AU7&lt;&gt;"",OR(AV7="月",AV7="火",AV7="水",AV7="木",AV7="金",AV7="土")),AU7&amp;IF(AV7="月",1,IF(AV7="火",2,IF(AV7="水",3,IF(AV7="木",4,IF(AV7="金",5,IF(AV7="土",6,""))))))&amp;TEXT(AZ$6,0),"")</f>
        <v/>
      </c>
      <c r="BA7" s="263" t="str">
        <f>IF(AND(AT7&lt;&gt;"",AU7&lt;&gt;"",OR(AV7="月",AV7="火",AV7="水",AV7="木",AV7="金",AV7="土")),AU7&amp;IF(AV7="月",1,IF(AV7="火",2,IF(AV7="水",3,IF(AV7="木",4,IF(AV7="金",5,IF(AV7="土",6,""))))))&amp;TEXT(BA$6,0),"")</f>
        <v/>
      </c>
      <c r="BB7" s="263" t="str">
        <f>IF(AND(AT7&lt;&gt;"",AU7&lt;&gt;"",OR(AV7="月",AV7="火",AV7="水",AV7="木",AV7="金",AV7="土")),AU7&amp;IF(AV7="月",1,IF(AV7="火",2,IF(AV7="水",3,IF(AV7="木",4,IF(AV7="金",5,IF(AV7="土",6,""))))))&amp;TEXT(BB$6,0),"")</f>
        <v/>
      </c>
      <c r="BC7" s="266" t="str">
        <f>IF(AND(AT7&lt;&gt;"",AU7&lt;&gt;"",OR(AV7="月",AV7="火",AV7="水",AV7="木",AV7="金",AV7="土")),AU7&amp;IF(AV7="月",1,IF(AV7="火",2,IF(AV7="水",3,IF(AV7="木",4,IF(AV7="金",5,IF(AV7="土",6,""))))))&amp;TEXT(BC$6,0),"")</f>
        <v/>
      </c>
      <c r="BD7" s="185">
        <v>9</v>
      </c>
      <c r="BE7" s="263"/>
      <c r="BF7" s="263"/>
      <c r="BG7" s="264"/>
      <c r="BH7" s="265" t="str">
        <f>IF(AND(BE7&lt;&gt;"",BF7&lt;&gt;"",OR(BG7="月",BG7="火",BG7="水",BG7="木",BG7="金",BG7="土")),BF7&amp;IF(BG7="月",1,IF(BG7="火",2,IF(BG7="水",3,IF(BG7="木",4,IF(BG7="金",5,IF(BG7="土",6,""))))))&amp;TEXT(BH$6,0),"")</f>
        <v/>
      </c>
      <c r="BI7" s="263" t="str">
        <f>IF(AND(BE7&lt;&gt;"",BF7&lt;&gt;"",OR(BG7="月",BG7="火",BG7="水",BG7="木",BG7="金",BG7="土")),BF7&amp;IF(BG7="月",1,IF(BG7="火",2,IF(BG7="水",3,IF(BG7="木",4,IF(BG7="金",5,IF(BG7="土",6,""))))))&amp;TEXT(BI$6,0),"")</f>
        <v/>
      </c>
      <c r="BJ7" s="263" t="str">
        <f>IF(AND(BE7&lt;&gt;"",BF7&lt;&gt;"",OR(BG7="月",BG7="火",BG7="水",BG7="木",BG7="金",BG7="土")),BF7&amp;IF(BG7="月",1,IF(BG7="火",2,IF(BG7="水",3,IF(BG7="木",4,IF(BG7="金",5,IF(BG7="土",6,""))))))&amp;TEXT(BJ$6,0),"")</f>
        <v/>
      </c>
      <c r="BK7" s="263" t="str">
        <f>IF(AND(BE7&lt;&gt;"",BF7&lt;&gt;"",OR(BG7="月",BG7="火",BG7="水",BG7="木",BG7="金",BG7="土")),BF7&amp;IF(BG7="月",1,IF(BG7="火",2,IF(BG7="水",3,IF(BG7="木",4,IF(BG7="金",5,IF(BG7="土",6,""))))))&amp;TEXT(BK$6,0),"")</f>
        <v/>
      </c>
      <c r="BL7" s="263" t="str">
        <f>IF(AND(BE7&lt;&gt;"",BF7&lt;&gt;"",OR(BG7="月",BG7="火",BG7="水",BG7="木",BG7="金",BG7="土")),BF7&amp;IF(BG7="月",1,IF(BG7="火",2,IF(BG7="水",3,IF(BG7="木",4,IF(BG7="金",5,IF(BG7="土",6,""))))))&amp;TEXT(BL$6,0),"")</f>
        <v/>
      </c>
      <c r="BM7" s="263" t="str">
        <f>IF(AND(BE7&lt;&gt;"",BF7&lt;&gt;"",OR(BG7="月",BG7="火",BG7="水",BG7="木",BG7="金",BG7="土")),BF7&amp;IF(BG7="月",1,IF(BG7="火",2,IF(BG7="水",3,IF(BG7="木",4,IF(BG7="金",5,IF(BG7="土",6,""))))))&amp;TEXT(BM$6,0),"")</f>
        <v/>
      </c>
      <c r="BN7" s="266" t="str">
        <f>IF(AND(BE7&lt;&gt;"",BF7&lt;&gt;"",OR(BG7="月",BG7="火",BG7="水",BG7="木",BG7="金",BG7="土")),BF7&amp;IF(BG7="月",1,IF(BG7="火",2,IF(BG7="水",3,IF(BG7="木",4,IF(BG7="金",5,IF(BG7="土",6,""))))))&amp;TEXT(BN$6,0),"")</f>
        <v/>
      </c>
      <c r="BO7" s="185">
        <v>10</v>
      </c>
      <c r="BP7" s="263"/>
      <c r="BQ7" s="263"/>
      <c r="BR7" s="264"/>
      <c r="BS7" s="265" t="str">
        <f>IF(AND(BP7&lt;&gt;"",BQ7&lt;&gt;"",OR(BR7="月",BR7="火",BR7="水",BR7="木",BR7="金",BR7="土")),BQ7&amp;IF(BR7="月",1,IF(BR7="火",2,IF(BR7="水",3,IF(BR7="木",4,IF(BR7="金",5,IF(BR7="土",6,""))))))&amp;TEXT(BS$6,0),"")</f>
        <v/>
      </c>
      <c r="BT7" s="263" t="str">
        <f>IF(AND(BP7&lt;&gt;"",BQ7&lt;&gt;"",OR(BR7="月",BR7="火",BR7="水",BR7="木",BR7="金",BR7="土")),BQ7&amp;IF(BR7="月",1,IF(BR7="火",2,IF(BR7="水",3,IF(BR7="木",4,IF(BR7="金",5,IF(BR7="土",6,""))))))&amp;TEXT(BT$6,0),"")</f>
        <v/>
      </c>
      <c r="BU7" s="263" t="str">
        <f>IF(AND(BP7&lt;&gt;"",BQ7&lt;&gt;"",OR(BR7="月",BR7="火",BR7="水",BR7="木",BR7="金",BR7="土")),BQ7&amp;IF(BR7="月",1,IF(BR7="火",2,IF(BR7="水",3,IF(BR7="木",4,IF(BR7="金",5,IF(BR7="土",6,""))))))&amp;TEXT(BU$6,0),"")</f>
        <v/>
      </c>
      <c r="BV7" s="263" t="str">
        <f>IF(AND(BP7&lt;&gt;"",BQ7&lt;&gt;"",OR(BR7="月",BR7="火",BR7="水",BR7="木",BR7="金",BR7="土")),BQ7&amp;IF(BR7="月",1,IF(BR7="火",2,IF(BR7="水",3,IF(BR7="木",4,IF(BR7="金",5,IF(BR7="土",6,""))))))&amp;TEXT(BV$6,0),"")</f>
        <v/>
      </c>
      <c r="BW7" s="263" t="str">
        <f>IF(AND(BP7&lt;&gt;"",BQ7&lt;&gt;"",OR(BR7="月",BR7="火",BR7="水",BR7="木",BR7="金",BR7="土")),BQ7&amp;IF(BR7="月",1,IF(BR7="火",2,IF(BR7="水",3,IF(BR7="木",4,IF(BR7="金",5,IF(BR7="土",6,""))))))&amp;TEXT(BW$6,0),"")</f>
        <v/>
      </c>
      <c r="BX7" s="263" t="str">
        <f>IF(AND(BP7&lt;&gt;"",BQ7&lt;&gt;"",OR(BR7="月",BR7="火",BR7="水",BR7="木",BR7="金",BR7="土")),BQ7&amp;IF(BR7="月",1,IF(BR7="火",2,IF(BR7="水",3,IF(BR7="木",4,IF(BR7="金",5,IF(BR7="土",6,""))))))&amp;TEXT(BX$6,0),"")</f>
        <v/>
      </c>
      <c r="BY7" s="266" t="str">
        <f>IF(AND(BP7&lt;&gt;"",BQ7&lt;&gt;"",OR(BR7="月",BR7="火",BR7="水",BR7="木",BR7="金",BR7="土")),BQ7&amp;IF(BR7="月",1,IF(BR7="火",2,IF(BR7="水",3,IF(BR7="木",4,IF(BR7="金",5,IF(BR7="土",6,""))))))&amp;TEXT(BY$6,0),"")</f>
        <v/>
      </c>
      <c r="BZ7" s="185">
        <v>11</v>
      </c>
      <c r="CA7" s="263"/>
      <c r="CB7" s="263"/>
      <c r="CC7" s="264"/>
      <c r="CD7" s="265" t="str">
        <f>IF(AND(CA7&lt;&gt;"",CB7&lt;&gt;"",OR(CC7="月",CC7="火",CC7="水",CC7="木",CC7="金",CC7="土")),CB7&amp;IF(CC7="月",1,IF(CC7="火",2,IF(CC7="水",3,IF(CC7="木",4,IF(CC7="金",5,IF(CC7="土",6,""))))))&amp;TEXT(CD$6,0),"")</f>
        <v/>
      </c>
      <c r="CE7" s="263" t="str">
        <f>IF(AND(CA7&lt;&gt;"",CB7&lt;&gt;"",OR(CC7="月",CC7="火",CC7="水",CC7="木",CC7="金",CC7="土")),CB7&amp;IF(CC7="月",1,IF(CC7="火",2,IF(CC7="水",3,IF(CC7="木",4,IF(CC7="金",5,IF(CC7="土",6,""))))))&amp;TEXT(CE$6,0),"")</f>
        <v/>
      </c>
      <c r="CF7" s="263" t="str">
        <f>IF(AND(CA7&lt;&gt;"",CB7&lt;&gt;"",OR(CC7="月",CC7="火",CC7="水",CC7="木",CC7="金",CC7="土")),CB7&amp;IF(CC7="月",1,IF(CC7="火",2,IF(CC7="水",3,IF(CC7="木",4,IF(CC7="金",5,IF(CC7="土",6,""))))))&amp;TEXT(CF$6,0),"")</f>
        <v/>
      </c>
      <c r="CG7" s="263" t="str">
        <f>IF(AND(CA7&lt;&gt;"",CB7&lt;&gt;"",OR(CC7="月",CC7="火",CC7="水",CC7="木",CC7="金",CC7="土")),CB7&amp;IF(CC7="月",1,IF(CC7="火",2,IF(CC7="水",3,IF(CC7="木",4,IF(CC7="金",5,IF(CC7="土",6,""))))))&amp;TEXT(CG$6,0),"")</f>
        <v/>
      </c>
      <c r="CH7" s="263" t="str">
        <f>IF(AND(CA7&lt;&gt;"",CB7&lt;&gt;"",OR(CC7="月",CC7="火",CC7="水",CC7="木",CC7="金",CC7="土")),CB7&amp;IF(CC7="月",1,IF(CC7="火",2,IF(CC7="水",3,IF(CC7="木",4,IF(CC7="金",5,IF(CC7="土",6,""))))))&amp;TEXT(CH$6,0),"")</f>
        <v/>
      </c>
      <c r="CI7" s="263" t="str">
        <f>IF(AND(CA7&lt;&gt;"",CB7&lt;&gt;"",OR(CC7="月",CC7="火",CC7="水",CC7="木",CC7="金",CC7="土")),CB7&amp;IF(CC7="月",1,IF(CC7="火",2,IF(CC7="水",3,IF(CC7="木",4,IF(CC7="金",5,IF(CC7="土",6,""))))))&amp;TEXT(CI$6,0),"")</f>
        <v/>
      </c>
      <c r="CJ7" s="266" t="str">
        <f>IF(AND(CA7&lt;&gt;"",CB7&lt;&gt;"",OR(CC7="月",CC7="火",CC7="水",CC7="木",CC7="金",CC7="土")),CB7&amp;IF(CC7="月",1,IF(CC7="火",2,IF(CC7="水",3,IF(CC7="木",4,IF(CC7="金",5,IF(CC7="土",6,""))))))&amp;TEXT(CJ$6,0),"")</f>
        <v/>
      </c>
      <c r="CK7" s="185">
        <v>12</v>
      </c>
      <c r="CL7" s="263"/>
      <c r="CM7" s="263"/>
      <c r="CN7" s="264"/>
      <c r="CO7" s="265" t="str">
        <f>IF(AND(CL7&lt;&gt;"",CM7&lt;&gt;"",OR(CN7="月",CN7="火",CN7="水",CN7="木",CN7="金",CN7="土")),CM7&amp;IF(CN7="月",1,IF(CN7="火",2,IF(CN7="水",3,IF(CN7="木",4,IF(CN7="金",5,IF(CN7="土",6,""))))))&amp;TEXT(CO$6,0),"")</f>
        <v/>
      </c>
      <c r="CP7" s="263" t="str">
        <f>IF(AND(CL7&lt;&gt;"",CM7&lt;&gt;"",OR(CN7="月",CN7="火",CN7="水",CN7="木",CN7="金",CN7="土")),CM7&amp;IF(CN7="月",1,IF(CN7="火",2,IF(CN7="水",3,IF(CN7="木",4,IF(CN7="金",5,IF(CN7="土",6,""))))))&amp;TEXT(CP$6,0),"")</f>
        <v/>
      </c>
      <c r="CQ7" s="263" t="str">
        <f>IF(AND(CL7&lt;&gt;"",CM7&lt;&gt;"",OR(CN7="月",CN7="火",CN7="水",CN7="木",CN7="金",CN7="土")),CM7&amp;IF(CN7="月",1,IF(CN7="火",2,IF(CN7="水",3,IF(CN7="木",4,IF(CN7="金",5,IF(CN7="土",6,""))))))&amp;TEXT(CQ$6,0),"")</f>
        <v/>
      </c>
      <c r="CR7" s="263" t="str">
        <f>IF(AND(CL7&lt;&gt;"",CM7&lt;&gt;"",OR(CN7="月",CN7="火",CN7="水",CN7="木",CN7="金",CN7="土")),CM7&amp;IF(CN7="月",1,IF(CN7="火",2,IF(CN7="水",3,IF(CN7="木",4,IF(CN7="金",5,IF(CN7="土",6,""))))))&amp;TEXT(CR$6,0),"")</f>
        <v/>
      </c>
      <c r="CS7" s="263" t="str">
        <f>IF(AND(CL7&lt;&gt;"",CM7&lt;&gt;"",OR(CN7="月",CN7="火",CN7="水",CN7="木",CN7="金",CN7="土")),CM7&amp;IF(CN7="月",1,IF(CN7="火",2,IF(CN7="水",3,IF(CN7="木",4,IF(CN7="金",5,IF(CN7="土",6,""))))))&amp;TEXT(CS$6,0),"")</f>
        <v/>
      </c>
      <c r="CT7" s="263" t="str">
        <f>IF(AND(CL7&lt;&gt;"",CM7&lt;&gt;"",OR(CN7="月",CN7="火",CN7="水",CN7="木",CN7="金",CN7="土")),CM7&amp;IF(CN7="月",1,IF(CN7="火",2,IF(CN7="水",3,IF(CN7="木",4,IF(CN7="金",5,IF(CN7="土",6,""))))))&amp;TEXT(CT$6,0),"")</f>
        <v/>
      </c>
      <c r="CU7" s="266" t="str">
        <f>IF(AND(CL7&lt;&gt;"",CM7&lt;&gt;"",OR(CN7="月",CN7="火",CN7="水",CN7="木",CN7="金",CN7="土")),CM7&amp;IF(CN7="月",1,IF(CN7="火",2,IF(CN7="水",3,IF(CN7="木",4,IF(CN7="金",5,IF(CN7="土",6,""))))))&amp;TEXT(CU$6,0),"")</f>
        <v/>
      </c>
      <c r="CV7" s="185">
        <v>1</v>
      </c>
      <c r="CW7" s="263"/>
      <c r="CX7" s="263"/>
      <c r="CY7" s="264"/>
      <c r="CZ7" s="265" t="str">
        <f>IF(AND(CW7&lt;&gt;"",CX7&lt;&gt;"",OR(CY7="月",CY7="火",CY7="水",CY7="木",CY7="金",CY7="土")),CX7&amp;IF(CY7="月",1,IF(CY7="火",2,IF(CY7="水",3,IF(CY7="木",4,IF(CY7="金",5,IF(CY7="土",6,""))))))&amp;TEXT(CZ$6,0),"")</f>
        <v/>
      </c>
      <c r="DA7" s="263" t="str">
        <f>IF(AND(CW7&lt;&gt;"",CX7&lt;&gt;"",OR(CY7="月",CY7="火",CY7="水",CY7="木",CY7="金",CY7="土")),CX7&amp;IF(CY7="月",1,IF(CY7="火",2,IF(CY7="水",3,IF(CY7="木",4,IF(CY7="金",5,IF(CY7="土",6,""))))))&amp;TEXT(DA$6,0),"")</f>
        <v/>
      </c>
      <c r="DB7" s="263" t="str">
        <f>IF(AND(CW7&lt;&gt;"",CX7&lt;&gt;"",OR(CY7="月",CY7="火",CY7="水",CY7="木",CY7="金",CY7="土")),CX7&amp;IF(CY7="月",1,IF(CY7="火",2,IF(CY7="水",3,IF(CY7="木",4,IF(CY7="金",5,IF(CY7="土",6,""))))))&amp;TEXT(DB$6,0),"")</f>
        <v/>
      </c>
      <c r="DC7" s="263" t="str">
        <f>IF(AND(CW7&lt;&gt;"",CX7&lt;&gt;"",OR(CY7="月",CY7="火",CY7="水",CY7="木",CY7="金",CY7="土")),CX7&amp;IF(CY7="月",1,IF(CY7="火",2,IF(CY7="水",3,IF(CY7="木",4,IF(CY7="金",5,IF(CY7="土",6,""))))))&amp;TEXT(DC$6,0),"")</f>
        <v/>
      </c>
      <c r="DD7" s="263" t="str">
        <f>IF(AND(CW7&lt;&gt;"",CX7&lt;&gt;"",OR(CY7="月",CY7="火",CY7="水",CY7="木",CY7="金",CY7="土")),CX7&amp;IF(CY7="月",1,IF(CY7="火",2,IF(CY7="水",3,IF(CY7="木",4,IF(CY7="金",5,IF(CY7="土",6,""))))))&amp;TEXT(DD$6,0),"")</f>
        <v/>
      </c>
      <c r="DE7" s="263" t="str">
        <f>IF(AND(CW7&lt;&gt;"",CX7&lt;&gt;"",OR(CY7="月",CY7="火",CY7="水",CY7="木",CY7="金",CY7="土")),CX7&amp;IF(CY7="月",1,IF(CY7="火",2,IF(CY7="水",3,IF(CY7="木",4,IF(CY7="金",5,IF(CY7="土",6,""))))))&amp;TEXT(DE$6,0),"")</f>
        <v/>
      </c>
      <c r="DF7" s="266" t="str">
        <f>IF(AND(CW7&lt;&gt;"",CX7&lt;&gt;"",OR(CY7="月",CY7="火",CY7="水",CY7="木",CY7="金",CY7="土")),CX7&amp;IF(CY7="月",1,IF(CY7="火",2,IF(CY7="水",3,IF(CY7="木",4,IF(CY7="金",5,IF(CY7="土",6,""))))))&amp;TEXT(DF$6,0),"")</f>
        <v/>
      </c>
      <c r="DG7" s="185">
        <v>2</v>
      </c>
      <c r="DH7" s="263"/>
      <c r="DI7" s="263"/>
      <c r="DJ7" s="264"/>
      <c r="DK7" s="265" t="str">
        <f>IF(AND(DH7&lt;&gt;"",DI7&lt;&gt;"",OR(DJ7="月",DJ7="火",DJ7="水",DJ7="木",DJ7="金",DJ7="土")),DI7&amp;IF(DJ7="月",1,IF(DJ7="火",2,IF(DJ7="水",3,IF(DJ7="木",4,IF(DJ7="金",5,IF(DJ7="土",6,""))))))&amp;TEXT(DK$6,0),"")</f>
        <v/>
      </c>
      <c r="DL7" s="263" t="str">
        <f>IF(AND(DH7&lt;&gt;"",DI7&lt;&gt;"",OR(DJ7="月",DJ7="火",DJ7="水",DJ7="木",DJ7="金",DJ7="土")),DI7&amp;IF(DJ7="月",1,IF(DJ7="火",2,IF(DJ7="水",3,IF(DJ7="木",4,IF(DJ7="金",5,IF(DJ7="土",6,""))))))&amp;TEXT(DL$6,0),"")</f>
        <v/>
      </c>
      <c r="DM7" s="263" t="str">
        <f>IF(AND(DH7&lt;&gt;"",DI7&lt;&gt;"",OR(DJ7="月",DJ7="火",DJ7="水",DJ7="木",DJ7="金",DJ7="土")),DI7&amp;IF(DJ7="月",1,IF(DJ7="火",2,IF(DJ7="水",3,IF(DJ7="木",4,IF(DJ7="金",5,IF(DJ7="土",6,""))))))&amp;TEXT(DM$6,0),"")</f>
        <v/>
      </c>
      <c r="DN7" s="263" t="str">
        <f>IF(AND(DH7&lt;&gt;"",DI7&lt;&gt;"",OR(DJ7="月",DJ7="火",DJ7="水",DJ7="木",DJ7="金",DJ7="土")),DI7&amp;IF(DJ7="月",1,IF(DJ7="火",2,IF(DJ7="水",3,IF(DJ7="木",4,IF(DJ7="金",5,IF(DJ7="土",6,""))))))&amp;TEXT(DN$6,0),"")</f>
        <v/>
      </c>
      <c r="DO7" s="263" t="str">
        <f>IF(AND(DH7&lt;&gt;"",DI7&lt;&gt;"",OR(DJ7="月",DJ7="火",DJ7="水",DJ7="木",DJ7="金",DJ7="土")),DI7&amp;IF(DJ7="月",1,IF(DJ7="火",2,IF(DJ7="水",3,IF(DJ7="木",4,IF(DJ7="金",5,IF(DJ7="土",6,""))))))&amp;TEXT(DO$6,0),"")</f>
        <v/>
      </c>
      <c r="DP7" s="263" t="str">
        <f>IF(AND(DH7&lt;&gt;"",DI7&lt;&gt;"",OR(DJ7="月",DJ7="火",DJ7="水",DJ7="木",DJ7="金",DJ7="土")),DI7&amp;IF(DJ7="月",1,IF(DJ7="火",2,IF(DJ7="水",3,IF(DJ7="木",4,IF(DJ7="金",5,IF(DJ7="土",6,""))))))&amp;TEXT(DP$6,0),"")</f>
        <v/>
      </c>
      <c r="DQ7" s="266" t="str">
        <f>IF(AND(DH7&lt;&gt;"",DI7&lt;&gt;"",OR(DJ7="月",DJ7="火",DJ7="水",DJ7="木",DJ7="金",DJ7="土")),DI7&amp;IF(DJ7="月",1,IF(DJ7="火",2,IF(DJ7="水",3,IF(DJ7="木",4,IF(DJ7="金",5,IF(DJ7="土",6,""))))))&amp;TEXT(DQ$6,0),"")</f>
        <v/>
      </c>
      <c r="DR7" s="185">
        <v>3</v>
      </c>
      <c r="DS7" s="263"/>
      <c r="DT7" s="263"/>
      <c r="DU7" s="264"/>
      <c r="DV7" s="265" t="str">
        <f>IF(AND(DS7&lt;&gt;"",DT7&lt;&gt;"",OR(DU7="月",DU7="火",DU7="水",DU7="木",DU7="金",DU7="土")),DT7&amp;IF(DU7="月",1,IF(DU7="火",2,IF(DU7="水",3,IF(DU7="木",4,IF(DU7="金",5,IF(DU7="土",6,""))))))&amp;TEXT(DV$6,0),"")</f>
        <v/>
      </c>
      <c r="DW7" s="263" t="str">
        <f>IF(AND(DS7&lt;&gt;"",DT7&lt;&gt;"",OR(DU7="月",DU7="火",DU7="水",DU7="木",DU7="金",DU7="土")),DT7&amp;IF(DU7="月",1,IF(DU7="火",2,IF(DU7="水",3,IF(DU7="木",4,IF(DU7="金",5,IF(DU7="土",6,""))))))&amp;TEXT(DW$6,0),"")</f>
        <v/>
      </c>
      <c r="DX7" s="263" t="str">
        <f>IF(AND(DS7&lt;&gt;"",DT7&lt;&gt;"",OR(DU7="月",DU7="火",DU7="水",DU7="木",DU7="金",DU7="土")),DT7&amp;IF(DU7="月",1,IF(DU7="火",2,IF(DU7="水",3,IF(DU7="木",4,IF(DU7="金",5,IF(DU7="土",6,""))))))&amp;TEXT(DX$6,0),"")</f>
        <v/>
      </c>
      <c r="DY7" s="263" t="str">
        <f>IF(AND(DS7&lt;&gt;"",DT7&lt;&gt;"",OR(DU7="月",DU7="火",DU7="水",DU7="木",DU7="金",DU7="土")),DT7&amp;IF(DU7="月",1,IF(DU7="火",2,IF(DU7="水",3,IF(DU7="木",4,IF(DU7="金",5,IF(DU7="土",6,""))))))&amp;TEXT(DY$6,0),"")</f>
        <v/>
      </c>
      <c r="DZ7" s="263" t="str">
        <f>IF(AND(DS7&lt;&gt;"",DT7&lt;&gt;"",OR(DU7="月",DU7="火",DU7="水",DU7="木",DU7="金",DU7="土")),DT7&amp;IF(DU7="月",1,IF(DU7="火",2,IF(DU7="水",3,IF(DU7="木",4,IF(DU7="金",5,IF(DU7="土",6,""))))))&amp;TEXT(DZ$6,0),"")</f>
        <v/>
      </c>
      <c r="EA7" s="263" t="str">
        <f>IF(AND(DS7&lt;&gt;"",DT7&lt;&gt;"",OR(DU7="月",DU7="火",DU7="水",DU7="木",DU7="金",DU7="土")),DT7&amp;IF(DU7="月",1,IF(DU7="火",2,IF(DU7="水",3,IF(DU7="木",4,IF(DU7="金",5,IF(DU7="土",6,""))))))&amp;TEXT(EA$6,0),"")</f>
        <v/>
      </c>
      <c r="EB7" s="277" t="str">
        <f>IF(AND(DS7&lt;&gt;"",DT7&lt;&gt;"",OR(DU7="月",DU7="火",DU7="水",DU7="木",DU7="金",DU7="土")),DT7&amp;IF(DU7="月",1,IF(DU7="火",2,IF(DU7="水",3,IF(DU7="木",4,IF(DU7="金",5,IF(DU7="土",6,""))))))&amp;TEXT(EB$6,0),"")</f>
        <v/>
      </c>
    </row>
    <row r="8" spans="1:132" ht="22.5" customHeight="1">
      <c r="A8" s="265">
        <v>4</v>
      </c>
      <c r="B8" s="263">
        <v>11</v>
      </c>
      <c r="C8" s="263" t="s">
        <v>531</v>
      </c>
      <c r="D8" s="264" t="s">
        <v>6</v>
      </c>
      <c r="E8" s="265" t="str">
        <f>IF(AND(B8&lt;&gt;"",C8&lt;&gt;"",OR(D8="月",D8="火",D8="水",D8="木",D8="金",D8="土")),C8&amp;IF(D8="月",1,IF(D8="火",2,IF(D8="水",3,IF(D8="木",4,IF(D8="金",5,IF(D8="土",6,""))))))&amp;TEXT(E$6,0),"")</f>
        <v>A41</v>
      </c>
      <c r="F8" s="263" t="str">
        <f>IF(AND(B8&lt;&gt;"",C8&lt;&gt;"",OR(D8="月",D8="火",D8="水",D8="木",D8="金",D8="土")),C8&amp;IF(D8="月",1,IF(D8="火",2,IF(D8="水",3,IF(D8="木",4,IF(D8="金",5,IF(D8="土",6,""))))))&amp;TEXT(F$6,0),"")</f>
        <v>A42</v>
      </c>
      <c r="G8" s="263" t="str">
        <f>IF(AND(B8&lt;&gt;"",C8&lt;&gt;"",OR(D8="月",D8="火",D8="水",D8="木",D8="金",D8="土")),C8&amp;IF(D8="月",1,IF(D8="火",2,IF(D8="水",3,IF(D8="木",4,IF(D8="金",5,IF(D8="土",6,""))))))&amp;TEXT(G$6,0),"")</f>
        <v>A43</v>
      </c>
      <c r="H8" s="263" t="str">
        <f>IF(AND(B8&lt;&gt;"",C8&lt;&gt;"",OR(D8="月",D8="火",D8="水",D8="木",D8="金",D8="土")),C8&amp;IF(D8="月",1,IF(D8="火",2,IF(D8="水",3,IF(D8="木",4,IF(D8="金",5,IF(D8="土",6,""))))))&amp;TEXT(H$6,0),"")</f>
        <v>A44</v>
      </c>
      <c r="I8" s="263" t="str">
        <f>IF(AND(B8&lt;&gt;"",C8&lt;&gt;"",OR(D8="月",D8="火",D8="水",D8="木",D8="金",D8="土")),C8&amp;IF(D8="月",1,IF(D8="火",2,IF(D8="水",3,IF(D8="木",4,IF(D8="金",5,IF(D8="土",6,""))))))&amp;TEXT(I$6,0),"")</f>
        <v>A45</v>
      </c>
      <c r="J8" s="266" t="str">
        <f>IF(AND(B8&lt;&gt;"",C8&lt;&gt;"",OR(D8="月",D8="火",D8="水",D8="木",D8="金",D8="土")),C8&amp;IF(D8="月",1,IF(D8="火",2,IF(D8="水",3,IF(D8="木",4,IF(D8="金",5,IF(D8="土",6,""))))))&amp;TEXT(J$6,0),"")</f>
        <v>A46</v>
      </c>
      <c r="K8" s="182" t="s">
        <v>558</v>
      </c>
      <c r="L8" s="185">
        <v>5</v>
      </c>
      <c r="M8" s="263">
        <v>2</v>
      </c>
      <c r="N8" s="263" t="s">
        <v>534</v>
      </c>
      <c r="O8" s="184" t="s">
        <v>536</v>
      </c>
      <c r="P8" s="265" t="str">
        <f t="shared" ref="P8:P37" si="0">IF(AND(M8&lt;&gt;"",N8&lt;&gt;"",OR(O8="月",O8="火",O8="水",O8="木",O8="金",O8="土")),N8&amp;IF(O8="月",1,IF(O8="火",2,IF(O8="水",3,IF(O8="木",4,IF(O8="金",5,IF(O8="土",6,""))))))&amp;TEXT(P$6,0),"")</f>
        <v>A41</v>
      </c>
      <c r="Q8" s="263" t="str">
        <f t="shared" ref="Q8:Q37" si="1">IF(AND(M8&lt;&gt;"",N8&lt;&gt;"",OR(O8="月",O8="火",O8="水",O8="木",O8="金",O8="土")),N8&amp;IF(O8="月",1,IF(O8="火",2,IF(O8="水",3,IF(O8="木",4,IF(O8="金",5,IF(O8="土",6,""))))))&amp;TEXT(Q$6,0),"")</f>
        <v>A42</v>
      </c>
      <c r="R8" s="263" t="str">
        <f t="shared" ref="R8:R37" si="2">IF(AND(M8&lt;&gt;"",N8&lt;&gt;"",OR(O8="月",O8="火",O8="水",O8="木",O8="金",O8="土")),N8&amp;IF(O8="月",1,IF(O8="火",2,IF(O8="水",3,IF(O8="木",4,IF(O8="金",5,IF(O8="土",6,""))))))&amp;TEXT(R$6,0),"")</f>
        <v>A43</v>
      </c>
      <c r="S8" s="263" t="str">
        <f t="shared" ref="S8:S37" si="3">IF(AND(M8&lt;&gt;"",N8&lt;&gt;"",OR(O8="月",O8="火",O8="水",O8="木",O8="金",O8="土")),N8&amp;IF(O8="月",1,IF(O8="火",2,IF(O8="水",3,IF(O8="木",4,IF(O8="金",5,IF(O8="土",6,""))))))&amp;TEXT(S$6,0),"")</f>
        <v>A44</v>
      </c>
      <c r="T8" s="263" t="str">
        <f t="shared" ref="T8:T37" si="4">IF(AND(M8&lt;&gt;"",N8&lt;&gt;"",OR(O8="月",O8="火",O8="水",O8="木",O8="金",O8="土")),N8&amp;IF(O8="月",1,IF(O8="火",2,IF(O8="水",3,IF(O8="木",4,IF(O8="金",5,IF(O8="土",6,""))))))&amp;TEXT(T$6,0),"")</f>
        <v>A45</v>
      </c>
      <c r="U8" s="266" t="str">
        <f t="shared" ref="U8:U37" si="5">IF(AND(M8&lt;&gt;"",N8&lt;&gt;"",OR(O8="月",O8="火",O8="水",O8="木",O8="金",O8="土")),N8&amp;IF(O8="月",1,IF(O8="火",2,IF(O8="水",3,IF(O8="木",4,IF(O8="金",5,IF(O8="土",6,""))))))&amp;TEXT(U$6,0),"")</f>
        <v>A46</v>
      </c>
      <c r="V8" s="266" t="str">
        <f t="shared" ref="V8:V37" si="6">IF(AND(M8&lt;&gt;"",N8&lt;&gt;"",OR(O8="月",O8="火",O8="水",O8="木",O8="金",O8="土")),N8&amp;IF(O8="月",1,IF(O8="火",2,IF(O8="水",3,IF(O8="木",4,IF(O8="金",5,IF(O8="土",6,""))))))&amp;TEXT(V$6,0),"")</f>
        <v>A47</v>
      </c>
      <c r="W8" s="185">
        <v>6</v>
      </c>
      <c r="X8" s="263">
        <v>4</v>
      </c>
      <c r="Y8" s="263" t="s">
        <v>534</v>
      </c>
      <c r="Z8" s="184" t="s">
        <v>561</v>
      </c>
      <c r="AA8" s="265" t="str">
        <f t="shared" ref="AA8:AA37" si="7">IF(AND(X8&lt;&gt;"",Y8&lt;&gt;"",OR(Z8="月",Z8="火",Z8="水",Z8="木",Z8="金",Z8="土")),Y8&amp;IF(Z8="月",1,IF(Z8="火",2,IF(Z8="水",3,IF(Z8="木",4,IF(Z8="金",5,IF(Z8="土",6,""))))))&amp;TEXT(AA$6,0),"")</f>
        <v>A21</v>
      </c>
      <c r="AB8" s="263" t="str">
        <f t="shared" ref="AB8:AB37" si="8">IF(AND(X8&lt;&gt;"",Y8&lt;&gt;"",OR(Z8="月",Z8="火",Z8="水",Z8="木",Z8="金",Z8="土")),Y8&amp;IF(Z8="月",1,IF(Z8="火",2,IF(Z8="水",3,IF(Z8="木",4,IF(Z8="金",5,IF(Z8="土",6,""))))))&amp;TEXT(AB$6,0),"")</f>
        <v>A22</v>
      </c>
      <c r="AC8" s="263" t="str">
        <f t="shared" ref="AC8:AC37" si="9">IF(AND(X8&lt;&gt;"",Y8&lt;&gt;"",OR(Z8="月",Z8="火",Z8="水",Z8="木",Z8="金",Z8="土")),Y8&amp;IF(Z8="月",1,IF(Z8="火",2,IF(Z8="水",3,IF(Z8="木",4,IF(Z8="金",5,IF(Z8="土",6,""))))))&amp;TEXT(AC$6,0),"")</f>
        <v>A23</v>
      </c>
      <c r="AD8" s="263" t="str">
        <f t="shared" ref="AD8:AD37" si="10">IF(AND(X8&lt;&gt;"",Y8&lt;&gt;"",OR(Z8="月",Z8="火",Z8="水",Z8="木",Z8="金",Z8="土")),Y8&amp;IF(Z8="月",1,IF(Z8="火",2,IF(Z8="水",3,IF(Z8="木",4,IF(Z8="金",5,IF(Z8="土",6,""))))))&amp;TEXT(AD$6,0),"")</f>
        <v>A24</v>
      </c>
      <c r="AE8" s="263" t="str">
        <f t="shared" ref="AE8:AE37" si="11">IF(AND(X8&lt;&gt;"",Y8&lt;&gt;"",OR(Z8="月",Z8="火",Z8="水",Z8="木",Z8="金",Z8="土")),Y8&amp;IF(Z8="月",1,IF(Z8="火",2,IF(Z8="水",3,IF(Z8="木",4,IF(Z8="金",5,IF(Z8="土",6,""))))))&amp;TEXT(AE$6,0),"")</f>
        <v>A25</v>
      </c>
      <c r="AF8" s="266" t="str">
        <f t="shared" ref="AF8:AF37" si="12">IF(AND(X8&lt;&gt;"",Y8&lt;&gt;"",OR(Z8="月",Z8="火",Z8="水",Z8="木",Z8="金",Z8="土")),Y8&amp;IF(Z8="月",1,IF(Z8="火",2,IF(Z8="水",3,IF(Z8="木",4,IF(Z8="金",5,IF(Z8="土",6,""))))))&amp;TEXT(AF$6,0),"")</f>
        <v>A26</v>
      </c>
      <c r="AG8" s="266"/>
      <c r="AH8" s="185">
        <v>7</v>
      </c>
      <c r="AI8" s="263">
        <v>2</v>
      </c>
      <c r="AJ8" s="179" t="s">
        <v>567</v>
      </c>
      <c r="AK8" s="184" t="s">
        <v>569</v>
      </c>
      <c r="AL8" s="265" t="str">
        <f t="shared" ref="AL8:AL37" si="13">IF(AND(AI8&lt;&gt;"",AJ8&lt;&gt;"",OR(AK8="月",AK8="火",AK8="水",AK8="木",AK8="金",AK8="土")),AJ8&amp;IF(AK8="月",1,IF(AK8="火",2,IF(AK8="水",3,IF(AK8="木",4,IF(AK8="金",5,IF(AK8="土",6,""))))))&amp;TEXT(AL$6,0),"")</f>
        <v>A21</v>
      </c>
      <c r="AM8" s="263" t="str">
        <f t="shared" ref="AM8:AM37" si="14">IF(AND(AI8&lt;&gt;"",AJ8&lt;&gt;"",OR(AK8="月",AK8="火",AK8="水",AK8="木",AK8="金",AK8="土")),AJ8&amp;IF(AK8="月",1,IF(AK8="火",2,IF(AK8="水",3,IF(AK8="木",4,IF(AK8="金",5,IF(AK8="土",6,""))))))&amp;TEXT(AM$6,0),"")</f>
        <v>A22</v>
      </c>
      <c r="AN8" s="263" t="str">
        <f t="shared" ref="AN8:AN37" si="15">IF(AND(AI8&lt;&gt;"",AJ8&lt;&gt;"",OR(AK8="月",AK8="火",AK8="水",AK8="木",AK8="金",AK8="土")),AJ8&amp;IF(AK8="月",1,IF(AK8="火",2,IF(AK8="水",3,IF(AK8="木",4,IF(AK8="金",5,IF(AK8="土",6,""))))))&amp;TEXT(AN$6,0),"")</f>
        <v>A23</v>
      </c>
      <c r="AO8" s="263" t="str">
        <f t="shared" ref="AO8:AO37" si="16">IF(AND(AI8&lt;&gt;"",AJ8&lt;&gt;"",OR(AK8="月",AK8="火",AK8="水",AK8="木",AK8="金",AK8="土")),AJ8&amp;IF(AK8="月",1,IF(AK8="火",2,IF(AK8="水",3,IF(AK8="木",4,IF(AK8="金",5,IF(AK8="土",6,""))))))&amp;TEXT(AO$6,0),"")</f>
        <v>A24</v>
      </c>
      <c r="AP8" s="263"/>
      <c r="AQ8" s="266"/>
      <c r="AR8" s="266"/>
      <c r="AS8" s="185">
        <v>8</v>
      </c>
      <c r="AT8" s="263"/>
      <c r="AU8" s="263"/>
      <c r="AV8" s="264"/>
      <c r="AW8" s="265" t="str">
        <f t="shared" ref="AW8:AW37" si="17">IF(AND(AT8&lt;&gt;"",AU8&lt;&gt;"",OR(AV8="月",AV8="火",AV8="水",AV8="木",AV8="金",AV8="土")),AU8&amp;IF(AV8="月",1,IF(AV8="火",2,IF(AV8="水",3,IF(AV8="木",4,IF(AV8="金",5,IF(AV8="土",6,""))))))&amp;TEXT(AW$6,0),"")</f>
        <v/>
      </c>
      <c r="AX8" s="263" t="str">
        <f t="shared" ref="AX8:AX37" si="18">IF(AND(AT8&lt;&gt;"",AU8&lt;&gt;"",OR(AV8="月",AV8="火",AV8="水",AV8="木",AV8="金",AV8="土")),AU8&amp;IF(AV8="月",1,IF(AV8="火",2,IF(AV8="水",3,IF(AV8="木",4,IF(AV8="金",5,IF(AV8="土",6,""))))))&amp;TEXT(AX$6,0),"")</f>
        <v/>
      </c>
      <c r="AY8" s="263" t="str">
        <f t="shared" ref="AY8:AY37" si="19">IF(AND(AT8&lt;&gt;"",AU8&lt;&gt;"",OR(AV8="月",AV8="火",AV8="水",AV8="木",AV8="金",AV8="土")),AU8&amp;IF(AV8="月",1,IF(AV8="火",2,IF(AV8="水",3,IF(AV8="木",4,IF(AV8="金",5,IF(AV8="土",6,""))))))&amp;TEXT(AY$6,0),"")</f>
        <v/>
      </c>
      <c r="AZ8" s="263" t="str">
        <f t="shared" ref="AZ8:AZ37" si="20">IF(AND(AT8&lt;&gt;"",AU8&lt;&gt;"",OR(AV8="月",AV8="火",AV8="水",AV8="木",AV8="金",AV8="土")),AU8&amp;IF(AV8="月",1,IF(AV8="火",2,IF(AV8="水",3,IF(AV8="木",4,IF(AV8="金",5,IF(AV8="土",6,""))))))&amp;TEXT(AZ$6,0),"")</f>
        <v/>
      </c>
      <c r="BA8" s="263" t="str">
        <f t="shared" ref="BA8:BA37" si="21">IF(AND(AT8&lt;&gt;"",AU8&lt;&gt;"",OR(AV8="月",AV8="火",AV8="水",AV8="木",AV8="金",AV8="土")),AU8&amp;IF(AV8="月",1,IF(AV8="火",2,IF(AV8="水",3,IF(AV8="木",4,IF(AV8="金",5,IF(AV8="土",6,""))))))&amp;TEXT(BA$6,0),"")</f>
        <v/>
      </c>
      <c r="BB8" s="266" t="str">
        <f t="shared" ref="BB8:BB37" si="22">IF(AND(AT8&lt;&gt;"",AU8&lt;&gt;"",OR(AV8="月",AV8="火",AV8="水",AV8="木",AV8="金",AV8="土")),AU8&amp;IF(AV8="月",1,IF(AV8="火",2,IF(AV8="水",3,IF(AV8="木",4,IF(AV8="金",5,IF(AV8="土",6,""))))))&amp;TEXT(BB$6,0),"")</f>
        <v/>
      </c>
      <c r="BC8" s="266" t="str">
        <f t="shared" ref="BC8:BC37" si="23">IF(AND(AT8&lt;&gt;"",AU8&lt;&gt;"",OR(AV8="月",AV8="火",AV8="水",AV8="木",AV8="金",AV8="土")),AU8&amp;IF(AV8="月",1,IF(AV8="火",2,IF(AV8="水",3,IF(AV8="木",4,IF(AV8="金",5,IF(AV8="土",6,""))))))&amp;TEXT(BC$6,0),"")</f>
        <v/>
      </c>
      <c r="BD8" s="185">
        <v>9</v>
      </c>
      <c r="BE8" s="263"/>
      <c r="BF8" s="263"/>
      <c r="BG8" s="264"/>
      <c r="BH8" s="265" t="str">
        <f t="shared" ref="BH8:BH37" si="24">IF(AND(BE8&lt;&gt;"",BF8&lt;&gt;"",OR(BG8="月",BG8="火",BG8="水",BG8="木",BG8="金",BG8="土")),BF8&amp;IF(BG8="月",1,IF(BG8="火",2,IF(BG8="水",3,IF(BG8="木",4,IF(BG8="金",5,IF(BG8="土",6,""))))))&amp;TEXT(BH$6,0),"")</f>
        <v/>
      </c>
      <c r="BI8" s="263" t="str">
        <f t="shared" ref="BI8:BI37" si="25">IF(AND(BE8&lt;&gt;"",BF8&lt;&gt;"",OR(BG8="月",BG8="火",BG8="水",BG8="木",BG8="金",BG8="土")),BF8&amp;IF(BG8="月",1,IF(BG8="火",2,IF(BG8="水",3,IF(BG8="木",4,IF(BG8="金",5,IF(BG8="土",6,""))))))&amp;TEXT(BI$6,0),"")</f>
        <v/>
      </c>
      <c r="BJ8" s="263" t="str">
        <f t="shared" ref="BJ8:BJ37" si="26">IF(AND(BE8&lt;&gt;"",BF8&lt;&gt;"",OR(BG8="月",BG8="火",BG8="水",BG8="木",BG8="金",BG8="土")),BF8&amp;IF(BG8="月",1,IF(BG8="火",2,IF(BG8="水",3,IF(BG8="木",4,IF(BG8="金",5,IF(BG8="土",6,""))))))&amp;TEXT(BJ$6,0),"")</f>
        <v/>
      </c>
      <c r="BK8" s="263" t="str">
        <f t="shared" ref="BK8:BK37" si="27">IF(AND(BE8&lt;&gt;"",BF8&lt;&gt;"",OR(BG8="月",BG8="火",BG8="水",BG8="木",BG8="金",BG8="土")),BF8&amp;IF(BG8="月",1,IF(BG8="火",2,IF(BG8="水",3,IF(BG8="木",4,IF(BG8="金",5,IF(BG8="土",6,""))))))&amp;TEXT(BK$6,0),"")</f>
        <v/>
      </c>
      <c r="BL8" s="263" t="str">
        <f t="shared" ref="BL8:BL37" si="28">IF(AND(BE8&lt;&gt;"",BF8&lt;&gt;"",OR(BG8="月",BG8="火",BG8="水",BG8="木",BG8="金",BG8="土")),BF8&amp;IF(BG8="月",1,IF(BG8="火",2,IF(BG8="水",3,IF(BG8="木",4,IF(BG8="金",5,IF(BG8="土",6,""))))))&amp;TEXT(BL$6,0),"")</f>
        <v/>
      </c>
      <c r="BM8" s="266" t="str">
        <f t="shared" ref="BM8:BM37" si="29">IF(AND(BE8&lt;&gt;"",BF8&lt;&gt;"",OR(BG8="月",BG8="火",BG8="水",BG8="木",BG8="金",BG8="土")),BF8&amp;IF(BG8="月",1,IF(BG8="火",2,IF(BG8="水",3,IF(BG8="木",4,IF(BG8="金",5,IF(BG8="土",6,""))))))&amp;TEXT(BM$6,0),"")</f>
        <v/>
      </c>
      <c r="BN8" s="266" t="str">
        <f t="shared" ref="BN8:BN37" si="30">IF(AND(BE8&lt;&gt;"",BF8&lt;&gt;"",OR(BG8="月",BG8="火",BG8="水",BG8="木",BG8="金",BG8="土")),BF8&amp;IF(BG8="月",1,IF(BG8="火",2,IF(BG8="水",3,IF(BG8="木",4,IF(BG8="金",5,IF(BG8="土",6,""))))))&amp;TEXT(BN$6,0),"")</f>
        <v/>
      </c>
      <c r="BO8" s="185">
        <v>10</v>
      </c>
      <c r="BP8" s="263"/>
      <c r="BQ8" s="263"/>
      <c r="BR8" s="264"/>
      <c r="BS8" s="265" t="str">
        <f t="shared" ref="BS8:BS37" si="31">IF(AND(BP8&lt;&gt;"",BQ8&lt;&gt;"",OR(BR8="月",BR8="火",BR8="水",BR8="木",BR8="金",BR8="土")),BQ8&amp;IF(BR8="月",1,IF(BR8="火",2,IF(BR8="水",3,IF(BR8="木",4,IF(BR8="金",5,IF(BR8="土",6,""))))))&amp;TEXT(BS$6,0),"")</f>
        <v/>
      </c>
      <c r="BT8" s="263" t="str">
        <f t="shared" ref="BT8:BT37" si="32">IF(AND(BP8&lt;&gt;"",BQ8&lt;&gt;"",OR(BR8="月",BR8="火",BR8="水",BR8="木",BR8="金",BR8="土")),BQ8&amp;IF(BR8="月",1,IF(BR8="火",2,IF(BR8="水",3,IF(BR8="木",4,IF(BR8="金",5,IF(BR8="土",6,""))))))&amp;TEXT(BT$6,0),"")</f>
        <v/>
      </c>
      <c r="BU8" s="263" t="str">
        <f t="shared" ref="BU8:BU37" si="33">IF(AND(BP8&lt;&gt;"",BQ8&lt;&gt;"",OR(BR8="月",BR8="火",BR8="水",BR8="木",BR8="金",BR8="土")),BQ8&amp;IF(BR8="月",1,IF(BR8="火",2,IF(BR8="水",3,IF(BR8="木",4,IF(BR8="金",5,IF(BR8="土",6,""))))))&amp;TEXT(BU$6,0),"")</f>
        <v/>
      </c>
      <c r="BV8" s="263" t="str">
        <f t="shared" ref="BV8:BV37" si="34">IF(AND(BP8&lt;&gt;"",BQ8&lt;&gt;"",OR(BR8="月",BR8="火",BR8="水",BR8="木",BR8="金",BR8="土")),BQ8&amp;IF(BR8="月",1,IF(BR8="火",2,IF(BR8="水",3,IF(BR8="木",4,IF(BR8="金",5,IF(BR8="土",6,""))))))&amp;TEXT(BV$6,0),"")</f>
        <v/>
      </c>
      <c r="BW8" s="263" t="str">
        <f t="shared" ref="BW8:BW37" si="35">IF(AND(BP8&lt;&gt;"",BQ8&lt;&gt;"",OR(BR8="月",BR8="火",BR8="水",BR8="木",BR8="金",BR8="土")),BQ8&amp;IF(BR8="月",1,IF(BR8="火",2,IF(BR8="水",3,IF(BR8="木",4,IF(BR8="金",5,IF(BR8="土",6,""))))))&amp;TEXT(BW$6,0),"")</f>
        <v/>
      </c>
      <c r="BX8" s="266" t="str">
        <f t="shared" ref="BX8:BX37" si="36">IF(AND(BP8&lt;&gt;"",BQ8&lt;&gt;"",OR(BR8="月",BR8="火",BR8="水",BR8="木",BR8="金",BR8="土")),BQ8&amp;IF(BR8="月",1,IF(BR8="火",2,IF(BR8="水",3,IF(BR8="木",4,IF(BR8="金",5,IF(BR8="土",6,""))))))&amp;TEXT(BX$6,0),"")</f>
        <v/>
      </c>
      <c r="BY8" s="266" t="str">
        <f t="shared" ref="BY8:BY37" si="37">IF(AND(BP8&lt;&gt;"",BQ8&lt;&gt;"",OR(BR8="月",BR8="火",BR8="水",BR8="木",BR8="金",BR8="土")),BQ8&amp;IF(BR8="月",1,IF(BR8="火",2,IF(BR8="水",3,IF(BR8="木",4,IF(BR8="金",5,IF(BR8="土",6,""))))))&amp;TEXT(BY$6,0),"")</f>
        <v/>
      </c>
      <c r="BZ8" s="185">
        <v>11</v>
      </c>
      <c r="CA8" s="263"/>
      <c r="CB8" s="263"/>
      <c r="CC8" s="264"/>
      <c r="CD8" s="265" t="str">
        <f t="shared" ref="CD8:CD37" si="38">IF(AND(CA8&lt;&gt;"",CB8&lt;&gt;"",OR(CC8="月",CC8="火",CC8="水",CC8="木",CC8="金",CC8="土")),CB8&amp;IF(CC8="月",1,IF(CC8="火",2,IF(CC8="水",3,IF(CC8="木",4,IF(CC8="金",5,IF(CC8="土",6,""))))))&amp;TEXT(CD$6,0),"")</f>
        <v/>
      </c>
      <c r="CE8" s="263" t="str">
        <f t="shared" ref="CE8:CE37" si="39">IF(AND(CA8&lt;&gt;"",CB8&lt;&gt;"",OR(CC8="月",CC8="火",CC8="水",CC8="木",CC8="金",CC8="土")),CB8&amp;IF(CC8="月",1,IF(CC8="火",2,IF(CC8="水",3,IF(CC8="木",4,IF(CC8="金",5,IF(CC8="土",6,""))))))&amp;TEXT(CE$6,0),"")</f>
        <v/>
      </c>
      <c r="CF8" s="263" t="str">
        <f t="shared" ref="CF8:CF37" si="40">IF(AND(CA8&lt;&gt;"",CB8&lt;&gt;"",OR(CC8="月",CC8="火",CC8="水",CC8="木",CC8="金",CC8="土")),CB8&amp;IF(CC8="月",1,IF(CC8="火",2,IF(CC8="水",3,IF(CC8="木",4,IF(CC8="金",5,IF(CC8="土",6,""))))))&amp;TEXT(CF$6,0),"")</f>
        <v/>
      </c>
      <c r="CG8" s="263" t="str">
        <f t="shared" ref="CG8:CG37" si="41">IF(AND(CA8&lt;&gt;"",CB8&lt;&gt;"",OR(CC8="月",CC8="火",CC8="水",CC8="木",CC8="金",CC8="土")),CB8&amp;IF(CC8="月",1,IF(CC8="火",2,IF(CC8="水",3,IF(CC8="木",4,IF(CC8="金",5,IF(CC8="土",6,""))))))&amp;TEXT(CG$6,0),"")</f>
        <v/>
      </c>
      <c r="CH8" s="263" t="str">
        <f t="shared" ref="CH8:CH37" si="42">IF(AND(CA8&lt;&gt;"",CB8&lt;&gt;"",OR(CC8="月",CC8="火",CC8="水",CC8="木",CC8="金",CC8="土")),CB8&amp;IF(CC8="月",1,IF(CC8="火",2,IF(CC8="水",3,IF(CC8="木",4,IF(CC8="金",5,IF(CC8="土",6,""))))))&amp;TEXT(CH$6,0),"")</f>
        <v/>
      </c>
      <c r="CI8" s="266" t="str">
        <f t="shared" ref="CI8:CI37" si="43">IF(AND(CA8&lt;&gt;"",CB8&lt;&gt;"",OR(CC8="月",CC8="火",CC8="水",CC8="木",CC8="金",CC8="土")),CB8&amp;IF(CC8="月",1,IF(CC8="火",2,IF(CC8="水",3,IF(CC8="木",4,IF(CC8="金",5,IF(CC8="土",6,""))))))&amp;TEXT(CI$6,0),"")</f>
        <v/>
      </c>
      <c r="CJ8" s="266" t="str">
        <f t="shared" ref="CJ8:CJ37" si="44">IF(AND(CA8&lt;&gt;"",CB8&lt;&gt;"",OR(CC8="月",CC8="火",CC8="水",CC8="木",CC8="金",CC8="土")),CB8&amp;IF(CC8="月",1,IF(CC8="火",2,IF(CC8="水",3,IF(CC8="木",4,IF(CC8="金",5,IF(CC8="土",6,""))))))&amp;TEXT(CJ$6,0),"")</f>
        <v/>
      </c>
      <c r="CK8" s="185">
        <v>12</v>
      </c>
      <c r="CL8" s="263"/>
      <c r="CM8" s="263"/>
      <c r="CN8" s="264"/>
      <c r="CO8" s="265" t="str">
        <f t="shared" ref="CO8:CO37" si="45">IF(AND(CL8&lt;&gt;"",CM8&lt;&gt;"",OR(CN8="月",CN8="火",CN8="水",CN8="木",CN8="金",CN8="土")),CM8&amp;IF(CN8="月",1,IF(CN8="火",2,IF(CN8="水",3,IF(CN8="木",4,IF(CN8="金",5,IF(CN8="土",6,""))))))&amp;TEXT(CO$6,0),"")</f>
        <v/>
      </c>
      <c r="CP8" s="263" t="str">
        <f t="shared" ref="CP8:CP37" si="46">IF(AND(CL8&lt;&gt;"",CM8&lt;&gt;"",OR(CN8="月",CN8="火",CN8="水",CN8="木",CN8="金",CN8="土")),CM8&amp;IF(CN8="月",1,IF(CN8="火",2,IF(CN8="水",3,IF(CN8="木",4,IF(CN8="金",5,IF(CN8="土",6,""))))))&amp;TEXT(CP$6,0),"")</f>
        <v/>
      </c>
      <c r="CQ8" s="263" t="str">
        <f t="shared" ref="CQ8:CQ37" si="47">IF(AND(CL8&lt;&gt;"",CM8&lt;&gt;"",OR(CN8="月",CN8="火",CN8="水",CN8="木",CN8="金",CN8="土")),CM8&amp;IF(CN8="月",1,IF(CN8="火",2,IF(CN8="水",3,IF(CN8="木",4,IF(CN8="金",5,IF(CN8="土",6,""))))))&amp;TEXT(CQ$6,0),"")</f>
        <v/>
      </c>
      <c r="CR8" s="263" t="str">
        <f t="shared" ref="CR8:CR37" si="48">IF(AND(CL8&lt;&gt;"",CM8&lt;&gt;"",OR(CN8="月",CN8="火",CN8="水",CN8="木",CN8="金",CN8="土")),CM8&amp;IF(CN8="月",1,IF(CN8="火",2,IF(CN8="水",3,IF(CN8="木",4,IF(CN8="金",5,IF(CN8="土",6,""))))))&amp;TEXT(CR$6,0),"")</f>
        <v/>
      </c>
      <c r="CS8" s="263" t="str">
        <f t="shared" ref="CS8:CS37" si="49">IF(AND(CL8&lt;&gt;"",CM8&lt;&gt;"",OR(CN8="月",CN8="火",CN8="水",CN8="木",CN8="金",CN8="土")),CM8&amp;IF(CN8="月",1,IF(CN8="火",2,IF(CN8="水",3,IF(CN8="木",4,IF(CN8="金",5,IF(CN8="土",6,""))))))&amp;TEXT(CS$6,0),"")</f>
        <v/>
      </c>
      <c r="CT8" s="266" t="str">
        <f t="shared" ref="CT8:CT37" si="50">IF(AND(CL8&lt;&gt;"",CM8&lt;&gt;"",OR(CN8="月",CN8="火",CN8="水",CN8="木",CN8="金",CN8="土")),CM8&amp;IF(CN8="月",1,IF(CN8="火",2,IF(CN8="水",3,IF(CN8="木",4,IF(CN8="金",5,IF(CN8="土",6,""))))))&amp;TEXT(CT$6,0),"")</f>
        <v/>
      </c>
      <c r="CU8" s="266" t="str">
        <f t="shared" ref="CU8:CU37" si="51">IF(AND(CL8&lt;&gt;"",CM8&lt;&gt;"",OR(CN8="月",CN8="火",CN8="水",CN8="木",CN8="金",CN8="土")),CM8&amp;IF(CN8="月",1,IF(CN8="火",2,IF(CN8="水",3,IF(CN8="木",4,IF(CN8="金",5,IF(CN8="土",6,""))))))&amp;TEXT(CU$6,0),"")</f>
        <v/>
      </c>
      <c r="CV8" s="185">
        <v>1</v>
      </c>
      <c r="CW8" s="263"/>
      <c r="CX8" s="263"/>
      <c r="CY8" s="264"/>
      <c r="CZ8" s="265" t="str">
        <f t="shared" ref="CZ8:CZ37" si="52">IF(AND(CW8&lt;&gt;"",CX8&lt;&gt;"",OR(CY8="月",CY8="火",CY8="水",CY8="木",CY8="金",CY8="土")),CX8&amp;IF(CY8="月",1,IF(CY8="火",2,IF(CY8="水",3,IF(CY8="木",4,IF(CY8="金",5,IF(CY8="土",6,""))))))&amp;TEXT(CZ$6,0),"")</f>
        <v/>
      </c>
      <c r="DA8" s="263" t="str">
        <f t="shared" ref="DA8:DA37" si="53">IF(AND(CW8&lt;&gt;"",CX8&lt;&gt;"",OR(CY8="月",CY8="火",CY8="水",CY8="木",CY8="金",CY8="土")),CX8&amp;IF(CY8="月",1,IF(CY8="火",2,IF(CY8="水",3,IF(CY8="木",4,IF(CY8="金",5,IF(CY8="土",6,""))))))&amp;TEXT(DA$6,0),"")</f>
        <v/>
      </c>
      <c r="DB8" s="263" t="str">
        <f t="shared" ref="DB8:DB37" si="54">IF(AND(CW8&lt;&gt;"",CX8&lt;&gt;"",OR(CY8="月",CY8="火",CY8="水",CY8="木",CY8="金",CY8="土")),CX8&amp;IF(CY8="月",1,IF(CY8="火",2,IF(CY8="水",3,IF(CY8="木",4,IF(CY8="金",5,IF(CY8="土",6,""))))))&amp;TEXT(DB$6,0),"")</f>
        <v/>
      </c>
      <c r="DC8" s="263" t="str">
        <f t="shared" ref="DC8:DC37" si="55">IF(AND(CW8&lt;&gt;"",CX8&lt;&gt;"",OR(CY8="月",CY8="火",CY8="水",CY8="木",CY8="金",CY8="土")),CX8&amp;IF(CY8="月",1,IF(CY8="火",2,IF(CY8="水",3,IF(CY8="木",4,IF(CY8="金",5,IF(CY8="土",6,""))))))&amp;TEXT(DC$6,0),"")</f>
        <v/>
      </c>
      <c r="DD8" s="263" t="str">
        <f t="shared" ref="DD8:DD37" si="56">IF(AND(CW8&lt;&gt;"",CX8&lt;&gt;"",OR(CY8="月",CY8="火",CY8="水",CY8="木",CY8="金",CY8="土")),CX8&amp;IF(CY8="月",1,IF(CY8="火",2,IF(CY8="水",3,IF(CY8="木",4,IF(CY8="金",5,IF(CY8="土",6,""))))))&amp;TEXT(DD$6,0),"")</f>
        <v/>
      </c>
      <c r="DE8" s="266" t="str">
        <f t="shared" ref="DE8:DE37" si="57">IF(AND(CW8&lt;&gt;"",CX8&lt;&gt;"",OR(CY8="月",CY8="火",CY8="水",CY8="木",CY8="金",CY8="土")),CX8&amp;IF(CY8="月",1,IF(CY8="火",2,IF(CY8="水",3,IF(CY8="木",4,IF(CY8="金",5,IF(CY8="土",6,""))))))&amp;TEXT(DE$6,0),"")</f>
        <v/>
      </c>
      <c r="DF8" s="266" t="str">
        <f t="shared" ref="DF8:DF37" si="58">IF(AND(CW8&lt;&gt;"",CX8&lt;&gt;"",OR(CY8="月",CY8="火",CY8="水",CY8="木",CY8="金",CY8="土")),CX8&amp;IF(CY8="月",1,IF(CY8="火",2,IF(CY8="水",3,IF(CY8="木",4,IF(CY8="金",5,IF(CY8="土",6,""))))))&amp;TEXT(DF$6,0),"")</f>
        <v/>
      </c>
      <c r="DG8" s="185">
        <v>2</v>
      </c>
      <c r="DH8" s="263"/>
      <c r="DI8" s="263"/>
      <c r="DJ8" s="264"/>
      <c r="DK8" s="265" t="str">
        <f t="shared" ref="DK8:DK37" si="59">IF(AND(DH8&lt;&gt;"",DI8&lt;&gt;"",OR(DJ8="月",DJ8="火",DJ8="水",DJ8="木",DJ8="金",DJ8="土")),DI8&amp;IF(DJ8="月",1,IF(DJ8="火",2,IF(DJ8="水",3,IF(DJ8="木",4,IF(DJ8="金",5,IF(DJ8="土",6,""))))))&amp;TEXT(DK$6,0),"")</f>
        <v/>
      </c>
      <c r="DL8" s="263" t="str">
        <f t="shared" ref="DL8:DL37" si="60">IF(AND(DH8&lt;&gt;"",DI8&lt;&gt;"",OR(DJ8="月",DJ8="火",DJ8="水",DJ8="木",DJ8="金",DJ8="土")),DI8&amp;IF(DJ8="月",1,IF(DJ8="火",2,IF(DJ8="水",3,IF(DJ8="木",4,IF(DJ8="金",5,IF(DJ8="土",6,""))))))&amp;TEXT(DL$6,0),"")</f>
        <v/>
      </c>
      <c r="DM8" s="263" t="str">
        <f t="shared" ref="DM8:DM37" si="61">IF(AND(DH8&lt;&gt;"",DI8&lt;&gt;"",OR(DJ8="月",DJ8="火",DJ8="水",DJ8="木",DJ8="金",DJ8="土")),DI8&amp;IF(DJ8="月",1,IF(DJ8="火",2,IF(DJ8="水",3,IF(DJ8="木",4,IF(DJ8="金",5,IF(DJ8="土",6,""))))))&amp;TEXT(DM$6,0),"")</f>
        <v/>
      </c>
      <c r="DN8" s="263" t="str">
        <f t="shared" ref="DN8:DN37" si="62">IF(AND(DH8&lt;&gt;"",DI8&lt;&gt;"",OR(DJ8="月",DJ8="火",DJ8="水",DJ8="木",DJ8="金",DJ8="土")),DI8&amp;IF(DJ8="月",1,IF(DJ8="火",2,IF(DJ8="水",3,IF(DJ8="木",4,IF(DJ8="金",5,IF(DJ8="土",6,""))))))&amp;TEXT(DN$6,0),"")</f>
        <v/>
      </c>
      <c r="DO8" s="263" t="str">
        <f t="shared" ref="DO8:DO37" si="63">IF(AND(DH8&lt;&gt;"",DI8&lt;&gt;"",OR(DJ8="月",DJ8="火",DJ8="水",DJ8="木",DJ8="金",DJ8="土")),DI8&amp;IF(DJ8="月",1,IF(DJ8="火",2,IF(DJ8="水",3,IF(DJ8="木",4,IF(DJ8="金",5,IF(DJ8="土",6,""))))))&amp;TEXT(DO$6,0),"")</f>
        <v/>
      </c>
      <c r="DP8" s="266" t="str">
        <f t="shared" ref="DP8:DP37" si="64">IF(AND(DH8&lt;&gt;"",DI8&lt;&gt;"",OR(DJ8="月",DJ8="火",DJ8="水",DJ8="木",DJ8="金",DJ8="土")),DI8&amp;IF(DJ8="月",1,IF(DJ8="火",2,IF(DJ8="水",3,IF(DJ8="木",4,IF(DJ8="金",5,IF(DJ8="土",6,""))))))&amp;TEXT(DP$6,0),"")</f>
        <v/>
      </c>
      <c r="DQ8" s="266" t="str">
        <f t="shared" ref="DQ8:DQ37" si="65">IF(AND(DH8&lt;&gt;"",DI8&lt;&gt;"",OR(DJ8="月",DJ8="火",DJ8="水",DJ8="木",DJ8="金",DJ8="土")),DI8&amp;IF(DJ8="月",1,IF(DJ8="火",2,IF(DJ8="水",3,IF(DJ8="木",4,IF(DJ8="金",5,IF(DJ8="土",6,""))))))&amp;TEXT(DQ$6,0),"")</f>
        <v/>
      </c>
      <c r="DR8" s="185">
        <v>3</v>
      </c>
      <c r="DS8" s="263"/>
      <c r="DT8" s="263"/>
      <c r="DU8" s="264"/>
      <c r="DV8" s="265" t="str">
        <f t="shared" ref="DV8:DV37" si="66">IF(AND(DS8&lt;&gt;"",DT8&lt;&gt;"",OR(DU8="月",DU8="火",DU8="水",DU8="木",DU8="金",DU8="土")),DT8&amp;IF(DU8="月",1,IF(DU8="火",2,IF(DU8="水",3,IF(DU8="木",4,IF(DU8="金",5,IF(DU8="土",6,""))))))&amp;TEXT(DV$6,0),"")</f>
        <v/>
      </c>
      <c r="DW8" s="263" t="str">
        <f t="shared" ref="DW8:DW37" si="67">IF(AND(DS8&lt;&gt;"",DT8&lt;&gt;"",OR(DU8="月",DU8="火",DU8="水",DU8="木",DU8="金",DU8="土")),DT8&amp;IF(DU8="月",1,IF(DU8="火",2,IF(DU8="水",3,IF(DU8="木",4,IF(DU8="金",5,IF(DU8="土",6,""))))))&amp;TEXT(DW$6,0),"")</f>
        <v/>
      </c>
      <c r="DX8" s="263" t="str">
        <f t="shared" ref="DX8:DX37" si="68">IF(AND(DS8&lt;&gt;"",DT8&lt;&gt;"",OR(DU8="月",DU8="火",DU8="水",DU8="木",DU8="金",DU8="土")),DT8&amp;IF(DU8="月",1,IF(DU8="火",2,IF(DU8="水",3,IF(DU8="木",4,IF(DU8="金",5,IF(DU8="土",6,""))))))&amp;TEXT(DX$6,0),"")</f>
        <v/>
      </c>
      <c r="DY8" s="263" t="str">
        <f t="shared" ref="DY8:DY37" si="69">IF(AND(DS8&lt;&gt;"",DT8&lt;&gt;"",OR(DU8="月",DU8="火",DU8="水",DU8="木",DU8="金",DU8="土")),DT8&amp;IF(DU8="月",1,IF(DU8="火",2,IF(DU8="水",3,IF(DU8="木",4,IF(DU8="金",5,IF(DU8="土",6,""))))))&amp;TEXT(DY$6,0),"")</f>
        <v/>
      </c>
      <c r="DZ8" s="263" t="str">
        <f t="shared" ref="DZ8:DZ37" si="70">IF(AND(DS8&lt;&gt;"",DT8&lt;&gt;"",OR(DU8="月",DU8="火",DU8="水",DU8="木",DU8="金",DU8="土")),DT8&amp;IF(DU8="月",1,IF(DU8="火",2,IF(DU8="水",3,IF(DU8="木",4,IF(DU8="金",5,IF(DU8="土",6,""))))))&amp;TEXT(DZ$6,0),"")</f>
        <v/>
      </c>
      <c r="EA8" s="266" t="str">
        <f t="shared" ref="EA8:EA37" si="71">IF(AND(DS8&lt;&gt;"",DT8&lt;&gt;"",OR(DU8="月",DU8="火",DU8="水",DU8="木",DU8="金",DU8="土")),DT8&amp;IF(DU8="月",1,IF(DU8="火",2,IF(DU8="水",3,IF(DU8="木",4,IF(DU8="金",5,IF(DU8="土",6,""))))))&amp;TEXT(EA$6,0),"")</f>
        <v/>
      </c>
      <c r="EB8" s="277" t="str">
        <f t="shared" ref="EB8:EB37" si="72">IF(AND(DS8&lt;&gt;"",DT8&lt;&gt;"",OR(DU8="月",DU8="火",DU8="水",DU8="木",DU8="金",DU8="土")),DT8&amp;IF(DU8="月",1,IF(DU8="火",2,IF(DU8="水",3,IF(DU8="木",4,IF(DU8="金",5,IF(DU8="土",6,""))))))&amp;TEXT(EB$6,0),"")</f>
        <v/>
      </c>
    </row>
    <row r="9" spans="1:132" ht="22.5" customHeight="1">
      <c r="A9" s="265">
        <v>4</v>
      </c>
      <c r="B9" s="263">
        <v>12</v>
      </c>
      <c r="C9" s="263" t="s">
        <v>531</v>
      </c>
      <c r="D9" s="264" t="s">
        <v>7</v>
      </c>
      <c r="E9" s="265" t="str">
        <f t="shared" ref="E9:E37" si="73">IF(AND(B9&lt;&gt;"",C9&lt;&gt;"",OR(D9="月",D9="火",D9="水",D9="木",D9="金",D9="土")),C9&amp;IF(D9="月",1,IF(D9="火",2,IF(D9="水",3,IF(D9="木",4,IF(D9="金",5,IF(D9="土",6,""))))))&amp;TEXT(E$6,0),"")</f>
        <v>A51</v>
      </c>
      <c r="F9" s="263" t="str">
        <f t="shared" ref="F9:F37" si="74">IF(AND(B9&lt;&gt;"",C9&lt;&gt;"",OR(D9="月",D9="火",D9="水",D9="木",D9="金",D9="土")),C9&amp;IF(D9="月",1,IF(D9="火",2,IF(D9="水",3,IF(D9="木",4,IF(D9="金",5,IF(D9="土",6,""))))))&amp;TEXT(F$6,0),"")</f>
        <v>A52</v>
      </c>
      <c r="G9" s="263" t="str">
        <f t="shared" ref="G9:G37" si="75">IF(AND(B9&lt;&gt;"",C9&lt;&gt;"",OR(D9="月",D9="火",D9="水",D9="木",D9="金",D9="土")),C9&amp;IF(D9="月",1,IF(D9="火",2,IF(D9="水",3,IF(D9="木",4,IF(D9="金",5,IF(D9="土",6,""))))))&amp;TEXT(G$6,0),"")</f>
        <v>A53</v>
      </c>
      <c r="H9" s="263" t="str">
        <f t="shared" ref="H9:H37" si="76">IF(AND(B9&lt;&gt;"",C9&lt;&gt;"",OR(D9="月",D9="火",D9="水",D9="木",D9="金",D9="土")),C9&amp;IF(D9="月",1,IF(D9="火",2,IF(D9="水",3,IF(D9="木",4,IF(D9="金",5,IF(D9="土",6,""))))))&amp;TEXT(H$6,0),"")</f>
        <v>A54</v>
      </c>
      <c r="I9" s="263" t="str">
        <f t="shared" ref="I9:I37" si="77">IF(AND(B9&lt;&gt;"",C9&lt;&gt;"",OR(D9="月",D9="火",D9="水",D9="木",D9="金",D9="土")),C9&amp;IF(D9="月",1,IF(D9="火",2,IF(D9="水",3,IF(D9="木",4,IF(D9="金",5,IF(D9="土",6,""))))))&amp;TEXT(I$6,0),"")</f>
        <v>A55</v>
      </c>
      <c r="J9" s="266" t="str">
        <f t="shared" ref="J9:J37" si="78">IF(AND(B9&lt;&gt;"",C9&lt;&gt;"",OR(D9="月",D9="火",D9="水",D9="木",D9="金",D9="土")),C9&amp;IF(D9="月",1,IF(D9="火",2,IF(D9="水",3,IF(D9="木",4,IF(D9="金",5,IF(D9="土",6,""))))))&amp;TEXT(J$6,0),"")</f>
        <v>A56</v>
      </c>
      <c r="K9" s="266"/>
      <c r="L9" s="185">
        <v>5</v>
      </c>
      <c r="M9" s="263">
        <v>7</v>
      </c>
      <c r="N9" s="263" t="s">
        <v>534</v>
      </c>
      <c r="O9" s="184" t="s">
        <v>537</v>
      </c>
      <c r="P9" s="265" t="str">
        <f t="shared" si="0"/>
        <v>A21</v>
      </c>
      <c r="Q9" s="263" t="str">
        <f t="shared" si="1"/>
        <v>A22</v>
      </c>
      <c r="R9" s="263" t="str">
        <f t="shared" si="2"/>
        <v>A23</v>
      </c>
      <c r="S9" s="263" t="str">
        <f t="shared" si="3"/>
        <v>A24</v>
      </c>
      <c r="T9" s="263" t="str">
        <f t="shared" si="4"/>
        <v>A25</v>
      </c>
      <c r="U9" s="266" t="str">
        <f t="shared" si="5"/>
        <v>A26</v>
      </c>
      <c r="V9" s="266"/>
      <c r="W9" s="185">
        <v>6</v>
      </c>
      <c r="X9" s="263">
        <v>5</v>
      </c>
      <c r="Y9" s="263" t="s">
        <v>534</v>
      </c>
      <c r="Z9" s="184" t="s">
        <v>562</v>
      </c>
      <c r="AA9" s="265" t="str">
        <f t="shared" si="7"/>
        <v>A31</v>
      </c>
      <c r="AB9" s="263" t="str">
        <f t="shared" si="8"/>
        <v>A32</v>
      </c>
      <c r="AC9" s="263" t="str">
        <f t="shared" si="9"/>
        <v>A33</v>
      </c>
      <c r="AD9" s="263" t="str">
        <f t="shared" si="10"/>
        <v>A34</v>
      </c>
      <c r="AE9" s="263" t="str">
        <f t="shared" si="11"/>
        <v>A35</v>
      </c>
      <c r="AF9" s="266" t="str">
        <f t="shared" si="12"/>
        <v>A36</v>
      </c>
      <c r="AG9" s="266"/>
      <c r="AH9" s="185">
        <v>7</v>
      </c>
      <c r="AI9" s="263">
        <v>3</v>
      </c>
      <c r="AJ9" s="179" t="s">
        <v>567</v>
      </c>
      <c r="AK9" s="184" t="s">
        <v>570</v>
      </c>
      <c r="AL9" s="180" t="s">
        <v>572</v>
      </c>
      <c r="AM9" s="179" t="s">
        <v>573</v>
      </c>
      <c r="AN9" s="179" t="s">
        <v>574</v>
      </c>
      <c r="AO9" s="179" t="s">
        <v>575</v>
      </c>
      <c r="AP9" s="263"/>
      <c r="AQ9" s="266"/>
      <c r="AR9" s="266"/>
      <c r="AS9" s="185">
        <v>8</v>
      </c>
      <c r="AT9" s="263"/>
      <c r="AU9" s="263"/>
      <c r="AV9" s="264"/>
      <c r="AW9" s="265" t="str">
        <f t="shared" si="17"/>
        <v/>
      </c>
      <c r="AX9" s="263" t="str">
        <f t="shared" si="18"/>
        <v/>
      </c>
      <c r="AY9" s="263" t="str">
        <f t="shared" si="19"/>
        <v/>
      </c>
      <c r="AZ9" s="263" t="str">
        <f t="shared" si="20"/>
        <v/>
      </c>
      <c r="BA9" s="263" t="str">
        <f t="shared" si="21"/>
        <v/>
      </c>
      <c r="BB9" s="266" t="str">
        <f t="shared" si="22"/>
        <v/>
      </c>
      <c r="BC9" s="266" t="str">
        <f t="shared" si="23"/>
        <v/>
      </c>
      <c r="BD9" s="185">
        <v>9</v>
      </c>
      <c r="BE9" s="263"/>
      <c r="BF9" s="263"/>
      <c r="BG9" s="264"/>
      <c r="BH9" s="265" t="str">
        <f t="shared" si="24"/>
        <v/>
      </c>
      <c r="BI9" s="263" t="str">
        <f t="shared" si="25"/>
        <v/>
      </c>
      <c r="BJ9" s="263" t="str">
        <f t="shared" si="26"/>
        <v/>
      </c>
      <c r="BK9" s="263" t="str">
        <f t="shared" si="27"/>
        <v/>
      </c>
      <c r="BL9" s="263" t="str">
        <f t="shared" si="28"/>
        <v/>
      </c>
      <c r="BM9" s="266" t="str">
        <f t="shared" si="29"/>
        <v/>
      </c>
      <c r="BN9" s="266" t="str">
        <f t="shared" si="30"/>
        <v/>
      </c>
      <c r="BO9" s="185">
        <v>10</v>
      </c>
      <c r="BP9" s="263"/>
      <c r="BQ9" s="263"/>
      <c r="BR9" s="264"/>
      <c r="BS9" s="265" t="str">
        <f t="shared" si="31"/>
        <v/>
      </c>
      <c r="BT9" s="263" t="str">
        <f t="shared" si="32"/>
        <v/>
      </c>
      <c r="BU9" s="263" t="str">
        <f t="shared" si="33"/>
        <v/>
      </c>
      <c r="BV9" s="263" t="str">
        <f t="shared" si="34"/>
        <v/>
      </c>
      <c r="BW9" s="263" t="str">
        <f t="shared" si="35"/>
        <v/>
      </c>
      <c r="BX9" s="266" t="str">
        <f t="shared" si="36"/>
        <v/>
      </c>
      <c r="BY9" s="266" t="str">
        <f t="shared" si="37"/>
        <v/>
      </c>
      <c r="BZ9" s="185">
        <v>11</v>
      </c>
      <c r="CA9" s="263"/>
      <c r="CB9" s="263"/>
      <c r="CC9" s="264"/>
      <c r="CD9" s="265" t="str">
        <f t="shared" si="38"/>
        <v/>
      </c>
      <c r="CE9" s="263" t="str">
        <f t="shared" si="39"/>
        <v/>
      </c>
      <c r="CF9" s="263" t="str">
        <f t="shared" si="40"/>
        <v/>
      </c>
      <c r="CG9" s="263" t="str">
        <f t="shared" si="41"/>
        <v/>
      </c>
      <c r="CH9" s="263" t="str">
        <f t="shared" si="42"/>
        <v/>
      </c>
      <c r="CI9" s="266" t="str">
        <f t="shared" si="43"/>
        <v/>
      </c>
      <c r="CJ9" s="266" t="str">
        <f t="shared" si="44"/>
        <v/>
      </c>
      <c r="CK9" s="185">
        <v>12</v>
      </c>
      <c r="CL9" s="263"/>
      <c r="CM9" s="263"/>
      <c r="CN9" s="264"/>
      <c r="CO9" s="265" t="str">
        <f t="shared" si="45"/>
        <v/>
      </c>
      <c r="CP9" s="263" t="str">
        <f t="shared" si="46"/>
        <v/>
      </c>
      <c r="CQ9" s="263" t="str">
        <f t="shared" si="47"/>
        <v/>
      </c>
      <c r="CR9" s="263" t="str">
        <f t="shared" si="48"/>
        <v/>
      </c>
      <c r="CS9" s="263" t="str">
        <f t="shared" si="49"/>
        <v/>
      </c>
      <c r="CT9" s="266" t="str">
        <f t="shared" si="50"/>
        <v/>
      </c>
      <c r="CU9" s="266" t="str">
        <f t="shared" si="51"/>
        <v/>
      </c>
      <c r="CV9" s="185">
        <v>1</v>
      </c>
      <c r="CW9" s="263"/>
      <c r="CX9" s="263"/>
      <c r="CY9" s="264"/>
      <c r="CZ9" s="265" t="str">
        <f t="shared" si="52"/>
        <v/>
      </c>
      <c r="DA9" s="263" t="str">
        <f t="shared" si="53"/>
        <v/>
      </c>
      <c r="DB9" s="263" t="str">
        <f t="shared" si="54"/>
        <v/>
      </c>
      <c r="DC9" s="263" t="str">
        <f t="shared" si="55"/>
        <v/>
      </c>
      <c r="DD9" s="263" t="str">
        <f t="shared" si="56"/>
        <v/>
      </c>
      <c r="DE9" s="266" t="str">
        <f t="shared" si="57"/>
        <v/>
      </c>
      <c r="DF9" s="266" t="str">
        <f t="shared" si="58"/>
        <v/>
      </c>
      <c r="DG9" s="185">
        <v>2</v>
      </c>
      <c r="DH9" s="263"/>
      <c r="DI9" s="263"/>
      <c r="DJ9" s="264"/>
      <c r="DK9" s="265" t="str">
        <f t="shared" si="59"/>
        <v/>
      </c>
      <c r="DL9" s="263" t="str">
        <f t="shared" si="60"/>
        <v/>
      </c>
      <c r="DM9" s="263" t="str">
        <f t="shared" si="61"/>
        <v/>
      </c>
      <c r="DN9" s="263" t="str">
        <f t="shared" si="62"/>
        <v/>
      </c>
      <c r="DO9" s="263" t="str">
        <f t="shared" si="63"/>
        <v/>
      </c>
      <c r="DP9" s="266" t="str">
        <f t="shared" si="64"/>
        <v/>
      </c>
      <c r="DQ9" s="266" t="str">
        <f t="shared" si="65"/>
        <v/>
      </c>
      <c r="DR9" s="185">
        <v>3</v>
      </c>
      <c r="DS9" s="263"/>
      <c r="DT9" s="263"/>
      <c r="DU9" s="264"/>
      <c r="DV9" s="265" t="str">
        <f t="shared" si="66"/>
        <v/>
      </c>
      <c r="DW9" s="263" t="str">
        <f t="shared" si="67"/>
        <v/>
      </c>
      <c r="DX9" s="263" t="str">
        <f t="shared" si="68"/>
        <v/>
      </c>
      <c r="DY9" s="263" t="str">
        <f t="shared" si="69"/>
        <v/>
      </c>
      <c r="DZ9" s="263" t="str">
        <f t="shared" si="70"/>
        <v/>
      </c>
      <c r="EA9" s="266" t="str">
        <f t="shared" si="71"/>
        <v/>
      </c>
      <c r="EB9" s="277" t="str">
        <f t="shared" si="72"/>
        <v/>
      </c>
    </row>
    <row r="10" spans="1:132" ht="22.5" customHeight="1">
      <c r="A10" s="265">
        <v>4</v>
      </c>
      <c r="B10" s="263">
        <v>15</v>
      </c>
      <c r="C10" s="263" t="s">
        <v>531</v>
      </c>
      <c r="D10" s="264" t="s">
        <v>0</v>
      </c>
      <c r="E10" s="265" t="str">
        <f t="shared" si="73"/>
        <v>A11</v>
      </c>
      <c r="F10" s="263" t="str">
        <f t="shared" si="74"/>
        <v>A12</v>
      </c>
      <c r="G10" s="263" t="str">
        <f t="shared" si="75"/>
        <v>A13</v>
      </c>
      <c r="H10" s="263" t="str">
        <f t="shared" si="76"/>
        <v>A14</v>
      </c>
      <c r="I10" s="263" t="str">
        <f t="shared" si="77"/>
        <v>A15</v>
      </c>
      <c r="J10" s="266" t="str">
        <f t="shared" si="78"/>
        <v>A16</v>
      </c>
      <c r="K10" s="266" t="str">
        <f t="shared" ref="K10:K37" si="79">IF(AND(B10&lt;&gt;"",C10&lt;&gt;"",OR(D10="月",D10="火",D10="水",D10="木",D10="金",D10="土")),C10&amp;IF(D10="月",1,IF(D10="火",2,IF(D10="水",3,IF(D10="木",4,IF(D10="金",5,IF(D10="土",6,""))))))&amp;TEXT(K$6,0),"")</f>
        <v>A17</v>
      </c>
      <c r="L10" s="185">
        <v>5</v>
      </c>
      <c r="M10" s="263">
        <v>8</v>
      </c>
      <c r="N10" s="263" t="s">
        <v>534</v>
      </c>
      <c r="O10" s="184" t="s">
        <v>533</v>
      </c>
      <c r="P10" s="180" t="s">
        <v>541</v>
      </c>
      <c r="Q10" s="179" t="s">
        <v>542</v>
      </c>
      <c r="R10" s="179" t="s">
        <v>543</v>
      </c>
      <c r="S10" s="179" t="s">
        <v>544</v>
      </c>
      <c r="T10" s="179" t="s">
        <v>545</v>
      </c>
      <c r="U10" s="182" t="s">
        <v>546</v>
      </c>
      <c r="V10" s="266"/>
      <c r="W10" s="185">
        <v>6</v>
      </c>
      <c r="X10" s="263">
        <v>10</v>
      </c>
      <c r="Y10" s="263" t="s">
        <v>534</v>
      </c>
      <c r="Z10" s="184" t="s">
        <v>560</v>
      </c>
      <c r="AA10" s="265" t="str">
        <f t="shared" si="7"/>
        <v>A11</v>
      </c>
      <c r="AB10" s="263" t="str">
        <f t="shared" si="8"/>
        <v>A12</v>
      </c>
      <c r="AC10" s="263" t="str">
        <f t="shared" si="9"/>
        <v>A13</v>
      </c>
      <c r="AD10" s="263" t="str">
        <f t="shared" si="10"/>
        <v>A14</v>
      </c>
      <c r="AE10" s="263" t="str">
        <f t="shared" si="11"/>
        <v>A15</v>
      </c>
      <c r="AF10" s="266" t="str">
        <f t="shared" si="12"/>
        <v>A16</v>
      </c>
      <c r="AG10" s="266" t="str">
        <f t="shared" ref="AG10:AG37" si="80">IF(AND(X10&lt;&gt;"",Y10&lt;&gt;"",OR(Z10="月",Z10="火",Z10="水",Z10="木",Z10="金",Z10="土")),Y10&amp;IF(Z10="月",1,IF(Z10="火",2,IF(Z10="水",3,IF(Z10="木",4,IF(Z10="金",5,IF(Z10="土",6,""))))))&amp;TEXT(AG$6,0),"")</f>
        <v>A17</v>
      </c>
      <c r="AH10" s="185">
        <v>7</v>
      </c>
      <c r="AI10" s="263">
        <v>4</v>
      </c>
      <c r="AJ10" s="179" t="s">
        <v>567</v>
      </c>
      <c r="AK10" s="184" t="s">
        <v>571</v>
      </c>
      <c r="AL10" s="180" t="s">
        <v>576</v>
      </c>
      <c r="AM10" s="179" t="s">
        <v>577</v>
      </c>
      <c r="AN10" s="179" t="s">
        <v>578</v>
      </c>
      <c r="AO10" s="179" t="s">
        <v>579</v>
      </c>
      <c r="AP10" s="263"/>
      <c r="AQ10" s="266"/>
      <c r="AR10" s="266"/>
      <c r="AS10" s="185">
        <v>8</v>
      </c>
      <c r="AT10" s="263"/>
      <c r="AU10" s="263"/>
      <c r="AV10" s="264"/>
      <c r="AW10" s="265" t="str">
        <f t="shared" si="17"/>
        <v/>
      </c>
      <c r="AX10" s="263" t="str">
        <f t="shared" si="18"/>
        <v/>
      </c>
      <c r="AY10" s="263" t="str">
        <f t="shared" si="19"/>
        <v/>
      </c>
      <c r="AZ10" s="263" t="str">
        <f t="shared" si="20"/>
        <v/>
      </c>
      <c r="BA10" s="263" t="str">
        <f t="shared" si="21"/>
        <v/>
      </c>
      <c r="BB10" s="266" t="str">
        <f t="shared" si="22"/>
        <v/>
      </c>
      <c r="BC10" s="266" t="str">
        <f t="shared" si="23"/>
        <v/>
      </c>
      <c r="BD10" s="185">
        <v>9</v>
      </c>
      <c r="BE10" s="263"/>
      <c r="BF10" s="263"/>
      <c r="BG10" s="264"/>
      <c r="BH10" s="265" t="str">
        <f t="shared" si="24"/>
        <v/>
      </c>
      <c r="BI10" s="263" t="str">
        <f t="shared" si="25"/>
        <v/>
      </c>
      <c r="BJ10" s="263" t="str">
        <f t="shared" si="26"/>
        <v/>
      </c>
      <c r="BK10" s="263" t="str">
        <f t="shared" si="27"/>
        <v/>
      </c>
      <c r="BL10" s="263" t="str">
        <f t="shared" si="28"/>
        <v/>
      </c>
      <c r="BM10" s="266" t="str">
        <f t="shared" si="29"/>
        <v/>
      </c>
      <c r="BN10" s="266" t="str">
        <f t="shared" si="30"/>
        <v/>
      </c>
      <c r="BO10" s="185">
        <v>10</v>
      </c>
      <c r="BP10" s="263"/>
      <c r="BQ10" s="263"/>
      <c r="BR10" s="264"/>
      <c r="BS10" s="265" t="str">
        <f t="shared" si="31"/>
        <v/>
      </c>
      <c r="BT10" s="263" t="str">
        <f t="shared" si="32"/>
        <v/>
      </c>
      <c r="BU10" s="263" t="str">
        <f t="shared" si="33"/>
        <v/>
      </c>
      <c r="BV10" s="263" t="str">
        <f t="shared" si="34"/>
        <v/>
      </c>
      <c r="BW10" s="263" t="str">
        <f t="shared" si="35"/>
        <v/>
      </c>
      <c r="BX10" s="266" t="str">
        <f t="shared" si="36"/>
        <v/>
      </c>
      <c r="BY10" s="266" t="str">
        <f t="shared" si="37"/>
        <v/>
      </c>
      <c r="BZ10" s="185">
        <v>11</v>
      </c>
      <c r="CA10" s="263"/>
      <c r="CB10" s="263"/>
      <c r="CC10" s="264"/>
      <c r="CD10" s="265" t="str">
        <f t="shared" si="38"/>
        <v/>
      </c>
      <c r="CE10" s="263" t="str">
        <f t="shared" si="39"/>
        <v/>
      </c>
      <c r="CF10" s="263" t="str">
        <f t="shared" si="40"/>
        <v/>
      </c>
      <c r="CG10" s="263" t="str">
        <f t="shared" si="41"/>
        <v/>
      </c>
      <c r="CH10" s="263" t="str">
        <f t="shared" si="42"/>
        <v/>
      </c>
      <c r="CI10" s="266" t="str">
        <f t="shared" si="43"/>
        <v/>
      </c>
      <c r="CJ10" s="266" t="str">
        <f t="shared" si="44"/>
        <v/>
      </c>
      <c r="CK10" s="185">
        <v>12</v>
      </c>
      <c r="CL10" s="263"/>
      <c r="CM10" s="263"/>
      <c r="CN10" s="264"/>
      <c r="CO10" s="265" t="str">
        <f t="shared" si="45"/>
        <v/>
      </c>
      <c r="CP10" s="263" t="str">
        <f t="shared" si="46"/>
        <v/>
      </c>
      <c r="CQ10" s="263" t="str">
        <f t="shared" si="47"/>
        <v/>
      </c>
      <c r="CR10" s="263" t="str">
        <f t="shared" si="48"/>
        <v/>
      </c>
      <c r="CS10" s="263" t="str">
        <f t="shared" si="49"/>
        <v/>
      </c>
      <c r="CT10" s="266" t="str">
        <f t="shared" si="50"/>
        <v/>
      </c>
      <c r="CU10" s="266" t="str">
        <f t="shared" si="51"/>
        <v/>
      </c>
      <c r="CV10" s="185">
        <v>1</v>
      </c>
      <c r="CW10" s="263"/>
      <c r="CX10" s="263"/>
      <c r="CY10" s="264"/>
      <c r="CZ10" s="265" t="str">
        <f t="shared" si="52"/>
        <v/>
      </c>
      <c r="DA10" s="263" t="str">
        <f t="shared" si="53"/>
        <v/>
      </c>
      <c r="DB10" s="263" t="str">
        <f t="shared" si="54"/>
        <v/>
      </c>
      <c r="DC10" s="263" t="str">
        <f t="shared" si="55"/>
        <v/>
      </c>
      <c r="DD10" s="263" t="str">
        <f t="shared" si="56"/>
        <v/>
      </c>
      <c r="DE10" s="266" t="str">
        <f t="shared" si="57"/>
        <v/>
      </c>
      <c r="DF10" s="266" t="str">
        <f t="shared" si="58"/>
        <v/>
      </c>
      <c r="DG10" s="185">
        <v>2</v>
      </c>
      <c r="DH10" s="263"/>
      <c r="DI10" s="263"/>
      <c r="DJ10" s="264"/>
      <c r="DK10" s="265" t="str">
        <f t="shared" si="59"/>
        <v/>
      </c>
      <c r="DL10" s="263" t="str">
        <f t="shared" si="60"/>
        <v/>
      </c>
      <c r="DM10" s="263" t="str">
        <f t="shared" si="61"/>
        <v/>
      </c>
      <c r="DN10" s="263" t="str">
        <f t="shared" si="62"/>
        <v/>
      </c>
      <c r="DO10" s="263" t="str">
        <f t="shared" si="63"/>
        <v/>
      </c>
      <c r="DP10" s="266" t="str">
        <f t="shared" si="64"/>
        <v/>
      </c>
      <c r="DQ10" s="266" t="str">
        <f t="shared" si="65"/>
        <v/>
      </c>
      <c r="DR10" s="185">
        <v>3</v>
      </c>
      <c r="DS10" s="263"/>
      <c r="DT10" s="263"/>
      <c r="DU10" s="264"/>
      <c r="DV10" s="265" t="str">
        <f t="shared" si="66"/>
        <v/>
      </c>
      <c r="DW10" s="263" t="str">
        <f t="shared" si="67"/>
        <v/>
      </c>
      <c r="DX10" s="263" t="str">
        <f t="shared" si="68"/>
        <v/>
      </c>
      <c r="DY10" s="263" t="str">
        <f t="shared" si="69"/>
        <v/>
      </c>
      <c r="DZ10" s="263" t="str">
        <f t="shared" si="70"/>
        <v/>
      </c>
      <c r="EA10" s="266" t="str">
        <f t="shared" si="71"/>
        <v/>
      </c>
      <c r="EB10" s="277" t="str">
        <f t="shared" si="72"/>
        <v/>
      </c>
    </row>
    <row r="11" spans="1:132" ht="22.5" customHeight="1">
      <c r="A11" s="265">
        <v>4</v>
      </c>
      <c r="B11" s="263">
        <v>16</v>
      </c>
      <c r="C11" s="263" t="s">
        <v>531</v>
      </c>
      <c r="D11" s="264" t="s">
        <v>8</v>
      </c>
      <c r="E11" s="265" t="str">
        <f t="shared" si="73"/>
        <v>A21</v>
      </c>
      <c r="F11" s="263" t="str">
        <f t="shared" si="74"/>
        <v>A22</v>
      </c>
      <c r="G11" s="263" t="str">
        <f t="shared" si="75"/>
        <v>A23</v>
      </c>
      <c r="H11" s="263" t="str">
        <f t="shared" si="76"/>
        <v>A24</v>
      </c>
      <c r="I11" s="263" t="str">
        <f t="shared" si="77"/>
        <v>A25</v>
      </c>
      <c r="J11" s="266" t="str">
        <f t="shared" si="78"/>
        <v>A26</v>
      </c>
      <c r="K11" s="267"/>
      <c r="L11" s="185">
        <v>5</v>
      </c>
      <c r="M11" s="263">
        <v>9</v>
      </c>
      <c r="N11" s="263" t="s">
        <v>534</v>
      </c>
      <c r="O11" s="184" t="s">
        <v>536</v>
      </c>
      <c r="P11" s="265" t="str">
        <f t="shared" si="0"/>
        <v>A41</v>
      </c>
      <c r="Q11" s="263" t="str">
        <f t="shared" si="1"/>
        <v>A42</v>
      </c>
      <c r="R11" s="263" t="str">
        <f t="shared" si="2"/>
        <v>A43</v>
      </c>
      <c r="S11" s="263" t="str">
        <f t="shared" si="3"/>
        <v>A44</v>
      </c>
      <c r="T11" s="263" t="str">
        <f t="shared" si="4"/>
        <v>A45</v>
      </c>
      <c r="U11" s="266" t="str">
        <f t="shared" si="5"/>
        <v>A46</v>
      </c>
      <c r="V11" s="267" t="str">
        <f t="shared" si="6"/>
        <v>A47</v>
      </c>
      <c r="W11" s="185">
        <v>6</v>
      </c>
      <c r="X11" s="263">
        <v>11</v>
      </c>
      <c r="Y11" s="263" t="s">
        <v>534</v>
      </c>
      <c r="Z11" s="184" t="s">
        <v>561</v>
      </c>
      <c r="AA11" s="265" t="str">
        <f t="shared" si="7"/>
        <v>A21</v>
      </c>
      <c r="AB11" s="263" t="str">
        <f t="shared" si="8"/>
        <v>A22</v>
      </c>
      <c r="AC11" s="263" t="str">
        <f t="shared" si="9"/>
        <v>A23</v>
      </c>
      <c r="AD11" s="263" t="str">
        <f t="shared" si="10"/>
        <v>A24</v>
      </c>
      <c r="AE11" s="263" t="str">
        <f t="shared" si="11"/>
        <v>A25</v>
      </c>
      <c r="AF11" s="266" t="str">
        <f t="shared" si="12"/>
        <v>A26</v>
      </c>
      <c r="AG11" s="267"/>
      <c r="AH11" s="185">
        <v>7</v>
      </c>
      <c r="AI11" s="263">
        <v>10</v>
      </c>
      <c r="AJ11" s="179" t="s">
        <v>567</v>
      </c>
      <c r="AK11" s="184" t="s">
        <v>570</v>
      </c>
      <c r="AL11" s="265" t="str">
        <f t="shared" si="13"/>
        <v>A31</v>
      </c>
      <c r="AM11" s="263" t="str">
        <f t="shared" si="14"/>
        <v>A32</v>
      </c>
      <c r="AN11" s="263" t="str">
        <f t="shared" si="15"/>
        <v>A33</v>
      </c>
      <c r="AO11" s="263" t="str">
        <f t="shared" si="16"/>
        <v>A34</v>
      </c>
      <c r="AP11" s="263" t="str">
        <f t="shared" ref="AP11:AP37" si="81">IF(AND(AI11&lt;&gt;"",AJ11&lt;&gt;"",OR(AK11="月",AK11="火",AK11="水",AK11="木",AK11="金",AK11="土")),AJ11&amp;IF(AK11="月",1,IF(AK11="火",2,IF(AK11="水",3,IF(AK11="木",4,IF(AK11="金",5,IF(AK11="土",6,""))))))&amp;TEXT(AP$6,0),"")</f>
        <v>A35</v>
      </c>
      <c r="AQ11" s="266" t="str">
        <f t="shared" ref="AQ11:AQ37" si="82">IF(AND(AI11&lt;&gt;"",AJ11&lt;&gt;"",OR(AK11="月",AK11="火",AK11="水",AK11="木",AK11="金",AK11="土")),AJ11&amp;IF(AK11="月",1,IF(AK11="火",2,IF(AK11="水",3,IF(AK11="木",4,IF(AK11="金",5,IF(AK11="土",6,""))))))&amp;TEXT(AQ$6,0),"")</f>
        <v>A36</v>
      </c>
      <c r="AR11" s="267"/>
      <c r="AS11" s="185">
        <v>8</v>
      </c>
      <c r="AT11" s="263"/>
      <c r="AU11" s="263"/>
      <c r="AV11" s="264"/>
      <c r="AW11" s="265" t="str">
        <f t="shared" si="17"/>
        <v/>
      </c>
      <c r="AX11" s="263" t="str">
        <f t="shared" si="18"/>
        <v/>
      </c>
      <c r="AY11" s="263" t="str">
        <f t="shared" si="19"/>
        <v/>
      </c>
      <c r="AZ11" s="263" t="str">
        <f t="shared" si="20"/>
        <v/>
      </c>
      <c r="BA11" s="263" t="str">
        <f t="shared" si="21"/>
        <v/>
      </c>
      <c r="BB11" s="266" t="str">
        <f t="shared" si="22"/>
        <v/>
      </c>
      <c r="BC11" s="267" t="str">
        <f t="shared" si="23"/>
        <v/>
      </c>
      <c r="BD11" s="185">
        <v>9</v>
      </c>
      <c r="BE11" s="263"/>
      <c r="BF11" s="263"/>
      <c r="BG11" s="264"/>
      <c r="BH11" s="265" t="str">
        <f t="shared" si="24"/>
        <v/>
      </c>
      <c r="BI11" s="263" t="str">
        <f t="shared" si="25"/>
        <v/>
      </c>
      <c r="BJ11" s="263" t="str">
        <f t="shared" si="26"/>
        <v/>
      </c>
      <c r="BK11" s="263" t="str">
        <f t="shared" si="27"/>
        <v/>
      </c>
      <c r="BL11" s="263" t="str">
        <f t="shared" si="28"/>
        <v/>
      </c>
      <c r="BM11" s="266" t="str">
        <f t="shared" si="29"/>
        <v/>
      </c>
      <c r="BN11" s="267" t="str">
        <f t="shared" si="30"/>
        <v/>
      </c>
      <c r="BO11" s="185">
        <v>10</v>
      </c>
      <c r="BP11" s="263"/>
      <c r="BQ11" s="263"/>
      <c r="BR11" s="264"/>
      <c r="BS11" s="265" t="str">
        <f t="shared" si="31"/>
        <v/>
      </c>
      <c r="BT11" s="263" t="str">
        <f t="shared" si="32"/>
        <v/>
      </c>
      <c r="BU11" s="263" t="str">
        <f t="shared" si="33"/>
        <v/>
      </c>
      <c r="BV11" s="263" t="str">
        <f t="shared" si="34"/>
        <v/>
      </c>
      <c r="BW11" s="263" t="str">
        <f t="shared" si="35"/>
        <v/>
      </c>
      <c r="BX11" s="266" t="str">
        <f t="shared" si="36"/>
        <v/>
      </c>
      <c r="BY11" s="267" t="str">
        <f t="shared" si="37"/>
        <v/>
      </c>
      <c r="BZ11" s="185">
        <v>11</v>
      </c>
      <c r="CA11" s="263"/>
      <c r="CB11" s="263"/>
      <c r="CC11" s="264"/>
      <c r="CD11" s="265" t="str">
        <f t="shared" si="38"/>
        <v/>
      </c>
      <c r="CE11" s="263" t="str">
        <f t="shared" si="39"/>
        <v/>
      </c>
      <c r="CF11" s="263" t="str">
        <f t="shared" si="40"/>
        <v/>
      </c>
      <c r="CG11" s="263" t="str">
        <f t="shared" si="41"/>
        <v/>
      </c>
      <c r="CH11" s="263" t="str">
        <f t="shared" si="42"/>
        <v/>
      </c>
      <c r="CI11" s="266" t="str">
        <f t="shared" si="43"/>
        <v/>
      </c>
      <c r="CJ11" s="267" t="str">
        <f t="shared" si="44"/>
        <v/>
      </c>
      <c r="CK11" s="185">
        <v>12</v>
      </c>
      <c r="CL11" s="263"/>
      <c r="CM11" s="263"/>
      <c r="CN11" s="264"/>
      <c r="CO11" s="265" t="str">
        <f t="shared" si="45"/>
        <v/>
      </c>
      <c r="CP11" s="263" t="str">
        <f t="shared" si="46"/>
        <v/>
      </c>
      <c r="CQ11" s="263" t="str">
        <f t="shared" si="47"/>
        <v/>
      </c>
      <c r="CR11" s="263" t="str">
        <f t="shared" si="48"/>
        <v/>
      </c>
      <c r="CS11" s="263" t="str">
        <f t="shared" si="49"/>
        <v/>
      </c>
      <c r="CT11" s="266" t="str">
        <f t="shared" si="50"/>
        <v/>
      </c>
      <c r="CU11" s="267" t="str">
        <f t="shared" si="51"/>
        <v/>
      </c>
      <c r="CV11" s="185">
        <v>1</v>
      </c>
      <c r="CW11" s="263"/>
      <c r="CX11" s="263"/>
      <c r="CY11" s="264"/>
      <c r="CZ11" s="265" t="str">
        <f t="shared" si="52"/>
        <v/>
      </c>
      <c r="DA11" s="263" t="str">
        <f t="shared" si="53"/>
        <v/>
      </c>
      <c r="DB11" s="263" t="str">
        <f t="shared" si="54"/>
        <v/>
      </c>
      <c r="DC11" s="263" t="str">
        <f t="shared" si="55"/>
        <v/>
      </c>
      <c r="DD11" s="263" t="str">
        <f t="shared" si="56"/>
        <v/>
      </c>
      <c r="DE11" s="266" t="str">
        <f t="shared" si="57"/>
        <v/>
      </c>
      <c r="DF11" s="267" t="str">
        <f t="shared" si="58"/>
        <v/>
      </c>
      <c r="DG11" s="185">
        <v>2</v>
      </c>
      <c r="DH11" s="263"/>
      <c r="DI11" s="263"/>
      <c r="DJ11" s="264"/>
      <c r="DK11" s="265" t="str">
        <f t="shared" si="59"/>
        <v/>
      </c>
      <c r="DL11" s="263" t="str">
        <f t="shared" si="60"/>
        <v/>
      </c>
      <c r="DM11" s="263" t="str">
        <f t="shared" si="61"/>
        <v/>
      </c>
      <c r="DN11" s="263" t="str">
        <f t="shared" si="62"/>
        <v/>
      </c>
      <c r="DO11" s="263" t="str">
        <f t="shared" si="63"/>
        <v/>
      </c>
      <c r="DP11" s="266" t="str">
        <f t="shared" si="64"/>
        <v/>
      </c>
      <c r="DQ11" s="267" t="str">
        <f t="shared" si="65"/>
        <v/>
      </c>
      <c r="DR11" s="185">
        <v>3</v>
      </c>
      <c r="DS11" s="263"/>
      <c r="DT11" s="263"/>
      <c r="DU11" s="264"/>
      <c r="DV11" s="265" t="str">
        <f t="shared" si="66"/>
        <v/>
      </c>
      <c r="DW11" s="263" t="str">
        <f t="shared" si="67"/>
        <v/>
      </c>
      <c r="DX11" s="263" t="str">
        <f t="shared" si="68"/>
        <v/>
      </c>
      <c r="DY11" s="263" t="str">
        <f t="shared" si="69"/>
        <v/>
      </c>
      <c r="DZ11" s="263" t="str">
        <f t="shared" si="70"/>
        <v/>
      </c>
      <c r="EA11" s="266" t="str">
        <f t="shared" si="71"/>
        <v/>
      </c>
      <c r="EB11" s="278" t="str">
        <f t="shared" si="72"/>
        <v/>
      </c>
    </row>
    <row r="12" spans="1:132" ht="22.5" customHeight="1">
      <c r="A12" s="265">
        <v>4</v>
      </c>
      <c r="B12" s="263">
        <v>17</v>
      </c>
      <c r="C12" s="263" t="s">
        <v>532</v>
      </c>
      <c r="D12" s="264" t="s">
        <v>9</v>
      </c>
      <c r="E12" s="265" t="str">
        <f t="shared" si="73"/>
        <v>A31</v>
      </c>
      <c r="F12" s="263" t="str">
        <f t="shared" si="74"/>
        <v>A32</v>
      </c>
      <c r="G12" s="263" t="str">
        <f t="shared" si="75"/>
        <v>A33</v>
      </c>
      <c r="H12" s="263" t="str">
        <f t="shared" si="76"/>
        <v>A34</v>
      </c>
      <c r="I12" s="263" t="str">
        <f t="shared" si="77"/>
        <v>A35</v>
      </c>
      <c r="J12" s="266" t="str">
        <f t="shared" si="78"/>
        <v>A36</v>
      </c>
      <c r="K12" s="266"/>
      <c r="L12" s="185">
        <v>5</v>
      </c>
      <c r="M12" s="263">
        <v>13</v>
      </c>
      <c r="N12" s="263" t="s">
        <v>534</v>
      </c>
      <c r="O12" s="184" t="s">
        <v>538</v>
      </c>
      <c r="P12" s="265" t="str">
        <f t="shared" si="0"/>
        <v>A11</v>
      </c>
      <c r="Q12" s="263" t="str">
        <f t="shared" si="1"/>
        <v>A12</v>
      </c>
      <c r="R12" s="263" t="str">
        <f t="shared" si="2"/>
        <v>A13</v>
      </c>
      <c r="S12" s="263" t="str">
        <f t="shared" si="3"/>
        <v>A14</v>
      </c>
      <c r="T12" s="263" t="str">
        <f t="shared" si="4"/>
        <v>A15</v>
      </c>
      <c r="U12" s="266" t="str">
        <f t="shared" si="5"/>
        <v>A16</v>
      </c>
      <c r="V12" s="266" t="str">
        <f t="shared" si="6"/>
        <v>A17</v>
      </c>
      <c r="W12" s="185">
        <v>6</v>
      </c>
      <c r="X12" s="263">
        <v>12</v>
      </c>
      <c r="Y12" s="263" t="s">
        <v>534</v>
      </c>
      <c r="Z12" s="184" t="s">
        <v>562</v>
      </c>
      <c r="AA12" s="265" t="str">
        <f t="shared" si="7"/>
        <v>A31</v>
      </c>
      <c r="AB12" s="263" t="str">
        <f t="shared" si="8"/>
        <v>A32</v>
      </c>
      <c r="AC12" s="263" t="str">
        <f t="shared" si="9"/>
        <v>A33</v>
      </c>
      <c r="AD12" s="263" t="str">
        <f t="shared" si="10"/>
        <v>A34</v>
      </c>
      <c r="AE12" s="263" t="str">
        <f t="shared" si="11"/>
        <v>A35</v>
      </c>
      <c r="AF12" s="266" t="str">
        <f t="shared" si="12"/>
        <v>A36</v>
      </c>
      <c r="AG12" s="266"/>
      <c r="AH12" s="185">
        <v>7</v>
      </c>
      <c r="AI12" s="263">
        <v>11</v>
      </c>
      <c r="AJ12" s="179" t="s">
        <v>567</v>
      </c>
      <c r="AK12" s="184" t="s">
        <v>571</v>
      </c>
      <c r="AL12" s="265" t="str">
        <f t="shared" si="13"/>
        <v>A41</v>
      </c>
      <c r="AM12" s="263" t="str">
        <f t="shared" si="14"/>
        <v>A42</v>
      </c>
      <c r="AN12" s="263" t="str">
        <f t="shared" si="15"/>
        <v>A43</v>
      </c>
      <c r="AO12" s="263" t="str">
        <f t="shared" si="16"/>
        <v>A44</v>
      </c>
      <c r="AP12" s="263" t="str">
        <f t="shared" si="81"/>
        <v>A45</v>
      </c>
      <c r="AQ12" s="266" t="str">
        <f t="shared" si="82"/>
        <v>A46</v>
      </c>
      <c r="AR12" s="266" t="str">
        <f t="shared" ref="AR12:AR37" si="83">IF(AND(AI12&lt;&gt;"",AJ12&lt;&gt;"",OR(AK12="月",AK12="火",AK12="水",AK12="木",AK12="金",AK12="土")),AJ12&amp;IF(AK12="月",1,IF(AK12="火",2,IF(AK12="水",3,IF(AK12="木",4,IF(AK12="金",5,IF(AK12="土",6,""))))))&amp;TEXT(AR$6,0),"")</f>
        <v>A47</v>
      </c>
      <c r="AS12" s="185">
        <v>8</v>
      </c>
      <c r="AT12" s="263"/>
      <c r="AU12" s="263"/>
      <c r="AV12" s="264"/>
      <c r="AW12" s="265" t="str">
        <f t="shared" si="17"/>
        <v/>
      </c>
      <c r="AX12" s="263" t="str">
        <f t="shared" si="18"/>
        <v/>
      </c>
      <c r="AY12" s="263" t="str">
        <f t="shared" si="19"/>
        <v/>
      </c>
      <c r="AZ12" s="263" t="str">
        <f t="shared" si="20"/>
        <v/>
      </c>
      <c r="BA12" s="263" t="str">
        <f t="shared" si="21"/>
        <v/>
      </c>
      <c r="BB12" s="266" t="str">
        <f t="shared" si="22"/>
        <v/>
      </c>
      <c r="BC12" s="266" t="str">
        <f t="shared" si="23"/>
        <v/>
      </c>
      <c r="BD12" s="185">
        <v>9</v>
      </c>
      <c r="BE12" s="263"/>
      <c r="BF12" s="263"/>
      <c r="BG12" s="264"/>
      <c r="BH12" s="265" t="str">
        <f t="shared" si="24"/>
        <v/>
      </c>
      <c r="BI12" s="263" t="str">
        <f t="shared" si="25"/>
        <v/>
      </c>
      <c r="BJ12" s="263" t="str">
        <f t="shared" si="26"/>
        <v/>
      </c>
      <c r="BK12" s="263" t="str">
        <f t="shared" si="27"/>
        <v/>
      </c>
      <c r="BL12" s="263" t="str">
        <f t="shared" si="28"/>
        <v/>
      </c>
      <c r="BM12" s="266" t="str">
        <f t="shared" si="29"/>
        <v/>
      </c>
      <c r="BN12" s="266" t="str">
        <f t="shared" si="30"/>
        <v/>
      </c>
      <c r="BO12" s="185">
        <v>10</v>
      </c>
      <c r="BP12" s="263"/>
      <c r="BQ12" s="263"/>
      <c r="BR12" s="264"/>
      <c r="BS12" s="265" t="str">
        <f t="shared" si="31"/>
        <v/>
      </c>
      <c r="BT12" s="263" t="str">
        <f t="shared" si="32"/>
        <v/>
      </c>
      <c r="BU12" s="263" t="str">
        <f t="shared" si="33"/>
        <v/>
      </c>
      <c r="BV12" s="263" t="str">
        <f t="shared" si="34"/>
        <v/>
      </c>
      <c r="BW12" s="263" t="str">
        <f t="shared" si="35"/>
        <v/>
      </c>
      <c r="BX12" s="266" t="str">
        <f t="shared" si="36"/>
        <v/>
      </c>
      <c r="BY12" s="266" t="str">
        <f t="shared" si="37"/>
        <v/>
      </c>
      <c r="BZ12" s="185">
        <v>11</v>
      </c>
      <c r="CA12" s="263"/>
      <c r="CB12" s="263"/>
      <c r="CC12" s="264"/>
      <c r="CD12" s="265" t="str">
        <f t="shared" si="38"/>
        <v/>
      </c>
      <c r="CE12" s="263" t="str">
        <f t="shared" si="39"/>
        <v/>
      </c>
      <c r="CF12" s="263" t="str">
        <f t="shared" si="40"/>
        <v/>
      </c>
      <c r="CG12" s="263" t="str">
        <f t="shared" si="41"/>
        <v/>
      </c>
      <c r="CH12" s="263" t="str">
        <f t="shared" si="42"/>
        <v/>
      </c>
      <c r="CI12" s="266" t="str">
        <f t="shared" si="43"/>
        <v/>
      </c>
      <c r="CJ12" s="266" t="str">
        <f t="shared" si="44"/>
        <v/>
      </c>
      <c r="CK12" s="185">
        <v>12</v>
      </c>
      <c r="CL12" s="263"/>
      <c r="CM12" s="263"/>
      <c r="CN12" s="264"/>
      <c r="CO12" s="265" t="str">
        <f t="shared" si="45"/>
        <v/>
      </c>
      <c r="CP12" s="263" t="str">
        <f t="shared" si="46"/>
        <v/>
      </c>
      <c r="CQ12" s="263" t="str">
        <f t="shared" si="47"/>
        <v/>
      </c>
      <c r="CR12" s="263" t="str">
        <f t="shared" si="48"/>
        <v/>
      </c>
      <c r="CS12" s="263" t="str">
        <f t="shared" si="49"/>
        <v/>
      </c>
      <c r="CT12" s="266" t="str">
        <f t="shared" si="50"/>
        <v/>
      </c>
      <c r="CU12" s="266" t="str">
        <f t="shared" si="51"/>
        <v/>
      </c>
      <c r="CV12" s="185">
        <v>1</v>
      </c>
      <c r="CW12" s="263"/>
      <c r="CX12" s="263"/>
      <c r="CY12" s="264"/>
      <c r="CZ12" s="265" t="str">
        <f t="shared" si="52"/>
        <v/>
      </c>
      <c r="DA12" s="263" t="str">
        <f t="shared" si="53"/>
        <v/>
      </c>
      <c r="DB12" s="263" t="str">
        <f t="shared" si="54"/>
        <v/>
      </c>
      <c r="DC12" s="263" t="str">
        <f t="shared" si="55"/>
        <v/>
      </c>
      <c r="DD12" s="263" t="str">
        <f t="shared" si="56"/>
        <v/>
      </c>
      <c r="DE12" s="266" t="str">
        <f t="shared" si="57"/>
        <v/>
      </c>
      <c r="DF12" s="266" t="str">
        <f t="shared" si="58"/>
        <v/>
      </c>
      <c r="DG12" s="185">
        <v>2</v>
      </c>
      <c r="DH12" s="263"/>
      <c r="DI12" s="263"/>
      <c r="DJ12" s="264"/>
      <c r="DK12" s="265" t="str">
        <f t="shared" si="59"/>
        <v/>
      </c>
      <c r="DL12" s="263" t="str">
        <f t="shared" si="60"/>
        <v/>
      </c>
      <c r="DM12" s="263" t="str">
        <f t="shared" si="61"/>
        <v/>
      </c>
      <c r="DN12" s="263" t="str">
        <f t="shared" si="62"/>
        <v/>
      </c>
      <c r="DO12" s="263" t="str">
        <f t="shared" si="63"/>
        <v/>
      </c>
      <c r="DP12" s="266" t="str">
        <f t="shared" si="64"/>
        <v/>
      </c>
      <c r="DQ12" s="266" t="str">
        <f t="shared" si="65"/>
        <v/>
      </c>
      <c r="DR12" s="185">
        <v>3</v>
      </c>
      <c r="DS12" s="263"/>
      <c r="DT12" s="263"/>
      <c r="DU12" s="264"/>
      <c r="DV12" s="265" t="str">
        <f t="shared" si="66"/>
        <v/>
      </c>
      <c r="DW12" s="263" t="str">
        <f t="shared" si="67"/>
        <v/>
      </c>
      <c r="DX12" s="263" t="str">
        <f t="shared" si="68"/>
        <v/>
      </c>
      <c r="DY12" s="263" t="str">
        <f t="shared" si="69"/>
        <v/>
      </c>
      <c r="DZ12" s="263" t="str">
        <f t="shared" si="70"/>
        <v/>
      </c>
      <c r="EA12" s="266" t="str">
        <f t="shared" si="71"/>
        <v/>
      </c>
      <c r="EB12" s="277" t="str">
        <f t="shared" si="72"/>
        <v/>
      </c>
    </row>
    <row r="13" spans="1:132" ht="22.5" customHeight="1">
      <c r="A13" s="265">
        <v>4</v>
      </c>
      <c r="B13" s="263">
        <v>18</v>
      </c>
      <c r="C13" s="263" t="s">
        <v>532</v>
      </c>
      <c r="D13" s="264" t="s">
        <v>6</v>
      </c>
      <c r="E13" s="265" t="str">
        <f t="shared" si="73"/>
        <v>A41</v>
      </c>
      <c r="F13" s="263" t="str">
        <f t="shared" si="74"/>
        <v>A42</v>
      </c>
      <c r="G13" s="263" t="str">
        <f t="shared" si="75"/>
        <v>A43</v>
      </c>
      <c r="H13" s="263" t="str">
        <f t="shared" si="76"/>
        <v>A44</v>
      </c>
      <c r="I13" s="263" t="str">
        <f t="shared" si="77"/>
        <v>A45</v>
      </c>
      <c r="J13" s="266" t="str">
        <f t="shared" si="78"/>
        <v>A46</v>
      </c>
      <c r="K13" s="266" t="str">
        <f t="shared" si="79"/>
        <v>A47</v>
      </c>
      <c r="L13" s="185">
        <v>5</v>
      </c>
      <c r="M13" s="263">
        <v>14</v>
      </c>
      <c r="N13" s="263" t="s">
        <v>534</v>
      </c>
      <c r="O13" s="184" t="s">
        <v>537</v>
      </c>
      <c r="P13" s="265" t="str">
        <f t="shared" si="0"/>
        <v>A21</v>
      </c>
      <c r="Q13" s="263" t="str">
        <f t="shared" si="1"/>
        <v>A22</v>
      </c>
      <c r="R13" s="263" t="str">
        <f t="shared" si="2"/>
        <v>A23</v>
      </c>
      <c r="S13" s="263" t="str">
        <f t="shared" si="3"/>
        <v>A24</v>
      </c>
      <c r="T13" s="263" t="str">
        <f t="shared" si="4"/>
        <v>A25</v>
      </c>
      <c r="U13" s="266" t="str">
        <f t="shared" si="5"/>
        <v>A26</v>
      </c>
      <c r="V13" s="266"/>
      <c r="W13" s="185">
        <v>6</v>
      </c>
      <c r="X13" s="263">
        <v>13</v>
      </c>
      <c r="Y13" s="263" t="s">
        <v>534</v>
      </c>
      <c r="Z13" s="184" t="s">
        <v>563</v>
      </c>
      <c r="AA13" s="265" t="str">
        <f t="shared" si="7"/>
        <v>A41</v>
      </c>
      <c r="AB13" s="263" t="str">
        <f t="shared" si="8"/>
        <v>A42</v>
      </c>
      <c r="AC13" s="263" t="str">
        <f t="shared" si="9"/>
        <v>A43</v>
      </c>
      <c r="AD13" s="263"/>
      <c r="AE13" s="263"/>
      <c r="AF13" s="266"/>
      <c r="AG13" s="266"/>
      <c r="AH13" s="185">
        <v>7</v>
      </c>
      <c r="AI13" s="263">
        <v>12</v>
      </c>
      <c r="AJ13" s="179" t="s">
        <v>567</v>
      </c>
      <c r="AK13" s="184" t="s">
        <v>580</v>
      </c>
      <c r="AL13" s="265" t="str">
        <f t="shared" si="13"/>
        <v>A51</v>
      </c>
      <c r="AM13" s="263" t="str">
        <f t="shared" si="14"/>
        <v>A52</v>
      </c>
      <c r="AN13" s="263" t="str">
        <f t="shared" si="15"/>
        <v>A53</v>
      </c>
      <c r="AO13" s="263" t="str">
        <f t="shared" si="16"/>
        <v>A54</v>
      </c>
      <c r="AP13" s="263" t="str">
        <f t="shared" si="81"/>
        <v>A55</v>
      </c>
      <c r="AQ13" s="266" t="str">
        <f t="shared" si="82"/>
        <v>A56</v>
      </c>
      <c r="AR13" s="266"/>
      <c r="AS13" s="185">
        <v>8</v>
      </c>
      <c r="AT13" s="263"/>
      <c r="AU13" s="263"/>
      <c r="AV13" s="264"/>
      <c r="AW13" s="265" t="str">
        <f t="shared" si="17"/>
        <v/>
      </c>
      <c r="AX13" s="263" t="str">
        <f t="shared" si="18"/>
        <v/>
      </c>
      <c r="AY13" s="263" t="str">
        <f t="shared" si="19"/>
        <v/>
      </c>
      <c r="AZ13" s="263" t="str">
        <f t="shared" si="20"/>
        <v/>
      </c>
      <c r="BA13" s="263" t="str">
        <f t="shared" si="21"/>
        <v/>
      </c>
      <c r="BB13" s="266" t="str">
        <f t="shared" si="22"/>
        <v/>
      </c>
      <c r="BC13" s="266" t="str">
        <f t="shared" si="23"/>
        <v/>
      </c>
      <c r="BD13" s="185">
        <v>9</v>
      </c>
      <c r="BE13" s="263"/>
      <c r="BF13" s="263"/>
      <c r="BG13" s="264"/>
      <c r="BH13" s="265" t="str">
        <f t="shared" si="24"/>
        <v/>
      </c>
      <c r="BI13" s="263" t="str">
        <f t="shared" si="25"/>
        <v/>
      </c>
      <c r="BJ13" s="263" t="str">
        <f t="shared" si="26"/>
        <v/>
      </c>
      <c r="BK13" s="263" t="str">
        <f t="shared" si="27"/>
        <v/>
      </c>
      <c r="BL13" s="263" t="str">
        <f t="shared" si="28"/>
        <v/>
      </c>
      <c r="BM13" s="266" t="str">
        <f t="shared" si="29"/>
        <v/>
      </c>
      <c r="BN13" s="266" t="str">
        <f t="shared" si="30"/>
        <v/>
      </c>
      <c r="BO13" s="185">
        <v>10</v>
      </c>
      <c r="BP13" s="263"/>
      <c r="BQ13" s="263"/>
      <c r="BR13" s="264"/>
      <c r="BS13" s="265" t="str">
        <f t="shared" si="31"/>
        <v/>
      </c>
      <c r="BT13" s="263" t="str">
        <f t="shared" si="32"/>
        <v/>
      </c>
      <c r="BU13" s="263" t="str">
        <f t="shared" si="33"/>
        <v/>
      </c>
      <c r="BV13" s="263" t="str">
        <f t="shared" si="34"/>
        <v/>
      </c>
      <c r="BW13" s="263" t="str">
        <f t="shared" si="35"/>
        <v/>
      </c>
      <c r="BX13" s="266" t="str">
        <f t="shared" si="36"/>
        <v/>
      </c>
      <c r="BY13" s="266" t="str">
        <f t="shared" si="37"/>
        <v/>
      </c>
      <c r="BZ13" s="185">
        <v>11</v>
      </c>
      <c r="CA13" s="263"/>
      <c r="CB13" s="263"/>
      <c r="CC13" s="264"/>
      <c r="CD13" s="265" t="str">
        <f t="shared" si="38"/>
        <v/>
      </c>
      <c r="CE13" s="263" t="str">
        <f t="shared" si="39"/>
        <v/>
      </c>
      <c r="CF13" s="263" t="str">
        <f t="shared" si="40"/>
        <v/>
      </c>
      <c r="CG13" s="263" t="str">
        <f t="shared" si="41"/>
        <v/>
      </c>
      <c r="CH13" s="263" t="str">
        <f t="shared" si="42"/>
        <v/>
      </c>
      <c r="CI13" s="266" t="str">
        <f t="shared" si="43"/>
        <v/>
      </c>
      <c r="CJ13" s="266" t="str">
        <f t="shared" si="44"/>
        <v/>
      </c>
      <c r="CK13" s="185">
        <v>12</v>
      </c>
      <c r="CL13" s="263"/>
      <c r="CM13" s="263"/>
      <c r="CN13" s="264"/>
      <c r="CO13" s="265" t="str">
        <f t="shared" si="45"/>
        <v/>
      </c>
      <c r="CP13" s="263" t="str">
        <f t="shared" si="46"/>
        <v/>
      </c>
      <c r="CQ13" s="263" t="str">
        <f t="shared" si="47"/>
        <v/>
      </c>
      <c r="CR13" s="263" t="str">
        <f t="shared" si="48"/>
        <v/>
      </c>
      <c r="CS13" s="263" t="str">
        <f t="shared" si="49"/>
        <v/>
      </c>
      <c r="CT13" s="266" t="str">
        <f t="shared" si="50"/>
        <v/>
      </c>
      <c r="CU13" s="266" t="str">
        <f t="shared" si="51"/>
        <v/>
      </c>
      <c r="CV13" s="185">
        <v>1</v>
      </c>
      <c r="CW13" s="263"/>
      <c r="CX13" s="263"/>
      <c r="CY13" s="264"/>
      <c r="CZ13" s="265" t="str">
        <f t="shared" si="52"/>
        <v/>
      </c>
      <c r="DA13" s="263" t="str">
        <f t="shared" si="53"/>
        <v/>
      </c>
      <c r="DB13" s="263" t="str">
        <f t="shared" si="54"/>
        <v/>
      </c>
      <c r="DC13" s="263" t="str">
        <f t="shared" si="55"/>
        <v/>
      </c>
      <c r="DD13" s="263" t="str">
        <f t="shared" si="56"/>
        <v/>
      </c>
      <c r="DE13" s="266" t="str">
        <f t="shared" si="57"/>
        <v/>
      </c>
      <c r="DF13" s="266" t="str">
        <f t="shared" si="58"/>
        <v/>
      </c>
      <c r="DG13" s="185">
        <v>2</v>
      </c>
      <c r="DH13" s="263"/>
      <c r="DI13" s="263"/>
      <c r="DJ13" s="264"/>
      <c r="DK13" s="265" t="str">
        <f t="shared" si="59"/>
        <v/>
      </c>
      <c r="DL13" s="263" t="str">
        <f t="shared" si="60"/>
        <v/>
      </c>
      <c r="DM13" s="263" t="str">
        <f t="shared" si="61"/>
        <v/>
      </c>
      <c r="DN13" s="263" t="str">
        <f t="shared" si="62"/>
        <v/>
      </c>
      <c r="DO13" s="263" t="str">
        <f t="shared" si="63"/>
        <v/>
      </c>
      <c r="DP13" s="266" t="str">
        <f t="shared" si="64"/>
        <v/>
      </c>
      <c r="DQ13" s="266" t="str">
        <f t="shared" si="65"/>
        <v/>
      </c>
      <c r="DR13" s="185">
        <v>3</v>
      </c>
      <c r="DS13" s="263"/>
      <c r="DT13" s="263"/>
      <c r="DU13" s="264"/>
      <c r="DV13" s="265" t="str">
        <f t="shared" si="66"/>
        <v/>
      </c>
      <c r="DW13" s="263" t="str">
        <f t="shared" si="67"/>
        <v/>
      </c>
      <c r="DX13" s="263" t="str">
        <f t="shared" si="68"/>
        <v/>
      </c>
      <c r="DY13" s="263" t="str">
        <f t="shared" si="69"/>
        <v/>
      </c>
      <c r="DZ13" s="263" t="str">
        <f t="shared" si="70"/>
        <v/>
      </c>
      <c r="EA13" s="266" t="str">
        <f t="shared" si="71"/>
        <v/>
      </c>
      <c r="EB13" s="277" t="str">
        <f t="shared" si="72"/>
        <v/>
      </c>
    </row>
    <row r="14" spans="1:132" ht="22.5" customHeight="1">
      <c r="A14" s="265">
        <v>4</v>
      </c>
      <c r="B14" s="263">
        <v>19</v>
      </c>
      <c r="C14" s="263" t="s">
        <v>532</v>
      </c>
      <c r="D14" s="264" t="s">
        <v>7</v>
      </c>
      <c r="E14" s="265" t="str">
        <f t="shared" si="73"/>
        <v>A51</v>
      </c>
      <c r="F14" s="263" t="str">
        <f t="shared" si="74"/>
        <v>A52</v>
      </c>
      <c r="G14" s="263" t="str">
        <f t="shared" si="75"/>
        <v>A53</v>
      </c>
      <c r="H14" s="263" t="str">
        <f t="shared" si="76"/>
        <v>A54</v>
      </c>
      <c r="I14" s="263" t="str">
        <f t="shared" si="77"/>
        <v>A55</v>
      </c>
      <c r="J14" s="266" t="str">
        <f t="shared" si="78"/>
        <v>A56</v>
      </c>
      <c r="K14" s="266"/>
      <c r="L14" s="185">
        <v>5</v>
      </c>
      <c r="M14" s="263">
        <v>15</v>
      </c>
      <c r="N14" s="263" t="s">
        <v>534</v>
      </c>
      <c r="O14" s="184" t="s">
        <v>533</v>
      </c>
      <c r="P14" s="265" t="str">
        <f t="shared" si="0"/>
        <v>A31</v>
      </c>
      <c r="Q14" s="263" t="str">
        <f t="shared" si="1"/>
        <v>A32</v>
      </c>
      <c r="R14" s="263" t="str">
        <f t="shared" si="2"/>
        <v>A33</v>
      </c>
      <c r="S14" s="263" t="str">
        <f t="shared" si="3"/>
        <v>A34</v>
      </c>
      <c r="T14" s="263" t="str">
        <f t="shared" si="4"/>
        <v>A35</v>
      </c>
      <c r="U14" s="266" t="str">
        <f t="shared" si="5"/>
        <v>A36</v>
      </c>
      <c r="V14" s="266"/>
      <c r="W14" s="185">
        <v>6</v>
      </c>
      <c r="X14" s="263">
        <v>14</v>
      </c>
      <c r="Y14" s="263" t="s">
        <v>534</v>
      </c>
      <c r="Z14" s="184" t="s">
        <v>564</v>
      </c>
      <c r="AA14" s="265" t="str">
        <f t="shared" si="7"/>
        <v>A51</v>
      </c>
      <c r="AB14" s="263" t="str">
        <f t="shared" si="8"/>
        <v>A52</v>
      </c>
      <c r="AC14" s="263" t="str">
        <f t="shared" si="9"/>
        <v>A53</v>
      </c>
      <c r="AD14" s="263" t="str">
        <f t="shared" si="10"/>
        <v>A54</v>
      </c>
      <c r="AE14" s="263" t="str">
        <f t="shared" si="11"/>
        <v>A55</v>
      </c>
      <c r="AF14" s="266" t="str">
        <f t="shared" si="12"/>
        <v>A56</v>
      </c>
      <c r="AG14" s="266"/>
      <c r="AH14" s="185">
        <v>7</v>
      </c>
      <c r="AI14" s="263">
        <v>16</v>
      </c>
      <c r="AJ14" s="179" t="s">
        <v>567</v>
      </c>
      <c r="AK14" s="184" t="s">
        <v>569</v>
      </c>
      <c r="AL14" s="265" t="str">
        <f t="shared" si="13"/>
        <v>A21</v>
      </c>
      <c r="AM14" s="263" t="str">
        <f t="shared" si="14"/>
        <v>A22</v>
      </c>
      <c r="AN14" s="263" t="str">
        <f t="shared" si="15"/>
        <v>A23</v>
      </c>
      <c r="AO14" s="263" t="str">
        <f t="shared" si="16"/>
        <v>A24</v>
      </c>
      <c r="AP14" s="263" t="str">
        <f t="shared" si="81"/>
        <v>A25</v>
      </c>
      <c r="AQ14" s="266" t="str">
        <f t="shared" si="82"/>
        <v>A26</v>
      </c>
      <c r="AR14" s="266"/>
      <c r="AS14" s="185">
        <v>8</v>
      </c>
      <c r="AT14" s="263"/>
      <c r="AU14" s="263"/>
      <c r="AV14" s="264"/>
      <c r="AW14" s="265" t="str">
        <f t="shared" si="17"/>
        <v/>
      </c>
      <c r="AX14" s="263" t="str">
        <f t="shared" si="18"/>
        <v/>
      </c>
      <c r="AY14" s="263" t="str">
        <f t="shared" si="19"/>
        <v/>
      </c>
      <c r="AZ14" s="263" t="str">
        <f t="shared" si="20"/>
        <v/>
      </c>
      <c r="BA14" s="263" t="str">
        <f t="shared" si="21"/>
        <v/>
      </c>
      <c r="BB14" s="266" t="str">
        <f t="shared" si="22"/>
        <v/>
      </c>
      <c r="BC14" s="266" t="str">
        <f t="shared" si="23"/>
        <v/>
      </c>
      <c r="BD14" s="185">
        <v>9</v>
      </c>
      <c r="BE14" s="263"/>
      <c r="BF14" s="263"/>
      <c r="BG14" s="264"/>
      <c r="BH14" s="265" t="str">
        <f t="shared" si="24"/>
        <v/>
      </c>
      <c r="BI14" s="263" t="str">
        <f t="shared" si="25"/>
        <v/>
      </c>
      <c r="BJ14" s="263" t="str">
        <f t="shared" si="26"/>
        <v/>
      </c>
      <c r="BK14" s="263" t="str">
        <f t="shared" si="27"/>
        <v/>
      </c>
      <c r="BL14" s="263" t="str">
        <f t="shared" si="28"/>
        <v/>
      </c>
      <c r="BM14" s="266" t="str">
        <f t="shared" si="29"/>
        <v/>
      </c>
      <c r="BN14" s="266" t="str">
        <f t="shared" si="30"/>
        <v/>
      </c>
      <c r="BO14" s="185">
        <v>10</v>
      </c>
      <c r="BP14" s="263"/>
      <c r="BQ14" s="263"/>
      <c r="BR14" s="264"/>
      <c r="BS14" s="265" t="str">
        <f t="shared" si="31"/>
        <v/>
      </c>
      <c r="BT14" s="263" t="str">
        <f t="shared" si="32"/>
        <v/>
      </c>
      <c r="BU14" s="263" t="str">
        <f t="shared" si="33"/>
        <v/>
      </c>
      <c r="BV14" s="263" t="str">
        <f t="shared" si="34"/>
        <v/>
      </c>
      <c r="BW14" s="263" t="str">
        <f t="shared" si="35"/>
        <v/>
      </c>
      <c r="BX14" s="266" t="str">
        <f t="shared" si="36"/>
        <v/>
      </c>
      <c r="BY14" s="266" t="str">
        <f t="shared" si="37"/>
        <v/>
      </c>
      <c r="BZ14" s="185">
        <v>11</v>
      </c>
      <c r="CA14" s="263"/>
      <c r="CB14" s="263"/>
      <c r="CC14" s="264"/>
      <c r="CD14" s="265" t="str">
        <f t="shared" si="38"/>
        <v/>
      </c>
      <c r="CE14" s="263" t="str">
        <f t="shared" si="39"/>
        <v/>
      </c>
      <c r="CF14" s="263" t="str">
        <f t="shared" si="40"/>
        <v/>
      </c>
      <c r="CG14" s="263" t="str">
        <f t="shared" si="41"/>
        <v/>
      </c>
      <c r="CH14" s="263" t="str">
        <f t="shared" si="42"/>
        <v/>
      </c>
      <c r="CI14" s="266" t="str">
        <f t="shared" si="43"/>
        <v/>
      </c>
      <c r="CJ14" s="266" t="str">
        <f t="shared" si="44"/>
        <v/>
      </c>
      <c r="CK14" s="185">
        <v>12</v>
      </c>
      <c r="CL14" s="263"/>
      <c r="CM14" s="263"/>
      <c r="CN14" s="264"/>
      <c r="CO14" s="265" t="str">
        <f t="shared" si="45"/>
        <v/>
      </c>
      <c r="CP14" s="263" t="str">
        <f t="shared" si="46"/>
        <v/>
      </c>
      <c r="CQ14" s="263" t="str">
        <f t="shared" si="47"/>
        <v/>
      </c>
      <c r="CR14" s="263" t="str">
        <f t="shared" si="48"/>
        <v/>
      </c>
      <c r="CS14" s="263" t="str">
        <f t="shared" si="49"/>
        <v/>
      </c>
      <c r="CT14" s="266" t="str">
        <f t="shared" si="50"/>
        <v/>
      </c>
      <c r="CU14" s="266" t="str">
        <f t="shared" si="51"/>
        <v/>
      </c>
      <c r="CV14" s="185">
        <v>1</v>
      </c>
      <c r="CW14" s="263"/>
      <c r="CX14" s="263"/>
      <c r="CY14" s="264"/>
      <c r="CZ14" s="265" t="str">
        <f t="shared" si="52"/>
        <v/>
      </c>
      <c r="DA14" s="263" t="str">
        <f t="shared" si="53"/>
        <v/>
      </c>
      <c r="DB14" s="263" t="str">
        <f t="shared" si="54"/>
        <v/>
      </c>
      <c r="DC14" s="263" t="str">
        <f t="shared" si="55"/>
        <v/>
      </c>
      <c r="DD14" s="263" t="str">
        <f t="shared" si="56"/>
        <v/>
      </c>
      <c r="DE14" s="266" t="str">
        <f t="shared" si="57"/>
        <v/>
      </c>
      <c r="DF14" s="266" t="str">
        <f t="shared" si="58"/>
        <v/>
      </c>
      <c r="DG14" s="185">
        <v>2</v>
      </c>
      <c r="DH14" s="263"/>
      <c r="DI14" s="263"/>
      <c r="DJ14" s="264"/>
      <c r="DK14" s="265" t="str">
        <f t="shared" si="59"/>
        <v/>
      </c>
      <c r="DL14" s="263" t="str">
        <f t="shared" si="60"/>
        <v/>
      </c>
      <c r="DM14" s="263" t="str">
        <f t="shared" si="61"/>
        <v/>
      </c>
      <c r="DN14" s="263" t="str">
        <f t="shared" si="62"/>
        <v/>
      </c>
      <c r="DO14" s="263" t="str">
        <f t="shared" si="63"/>
        <v/>
      </c>
      <c r="DP14" s="266" t="str">
        <f t="shared" si="64"/>
        <v/>
      </c>
      <c r="DQ14" s="266" t="str">
        <f t="shared" si="65"/>
        <v/>
      </c>
      <c r="DR14" s="185">
        <v>3</v>
      </c>
      <c r="DS14" s="263"/>
      <c r="DT14" s="263"/>
      <c r="DU14" s="264"/>
      <c r="DV14" s="265" t="str">
        <f t="shared" si="66"/>
        <v/>
      </c>
      <c r="DW14" s="263" t="str">
        <f t="shared" si="67"/>
        <v/>
      </c>
      <c r="DX14" s="263" t="str">
        <f t="shared" si="68"/>
        <v/>
      </c>
      <c r="DY14" s="263" t="str">
        <f t="shared" si="69"/>
        <v/>
      </c>
      <c r="DZ14" s="263" t="str">
        <f t="shared" si="70"/>
        <v/>
      </c>
      <c r="EA14" s="266" t="str">
        <f t="shared" si="71"/>
        <v/>
      </c>
      <c r="EB14" s="277" t="str">
        <f t="shared" si="72"/>
        <v/>
      </c>
    </row>
    <row r="15" spans="1:132" ht="22.5" customHeight="1">
      <c r="A15" s="265">
        <v>4</v>
      </c>
      <c r="B15" s="263">
        <v>22</v>
      </c>
      <c r="C15" s="263" t="s">
        <v>532</v>
      </c>
      <c r="D15" s="264" t="s">
        <v>0</v>
      </c>
      <c r="E15" s="265" t="str">
        <f t="shared" si="73"/>
        <v>A11</v>
      </c>
      <c r="F15" s="263" t="str">
        <f t="shared" si="74"/>
        <v>A12</v>
      </c>
      <c r="G15" s="263" t="str">
        <f t="shared" si="75"/>
        <v>A13</v>
      </c>
      <c r="H15" s="263" t="str">
        <f t="shared" si="76"/>
        <v>A14</v>
      </c>
      <c r="I15" s="263" t="str">
        <f t="shared" si="77"/>
        <v>A15</v>
      </c>
      <c r="J15" s="266" t="str">
        <f t="shared" si="78"/>
        <v>A16</v>
      </c>
      <c r="K15" s="266" t="str">
        <f t="shared" si="79"/>
        <v>A17</v>
      </c>
      <c r="L15" s="185">
        <v>5</v>
      </c>
      <c r="M15" s="263">
        <v>16</v>
      </c>
      <c r="N15" s="263" t="s">
        <v>534</v>
      </c>
      <c r="O15" s="184" t="s">
        <v>536</v>
      </c>
      <c r="P15" s="265" t="str">
        <f t="shared" si="0"/>
        <v>A41</v>
      </c>
      <c r="Q15" s="263" t="str">
        <f t="shared" si="1"/>
        <v>A42</v>
      </c>
      <c r="R15" s="263" t="str">
        <f t="shared" si="2"/>
        <v>A43</v>
      </c>
      <c r="S15" s="263" t="str">
        <f t="shared" si="3"/>
        <v>A44</v>
      </c>
      <c r="T15" s="263" t="str">
        <f t="shared" si="4"/>
        <v>A45</v>
      </c>
      <c r="U15" s="266" t="str">
        <f t="shared" si="5"/>
        <v>A46</v>
      </c>
      <c r="V15" s="266" t="str">
        <f t="shared" si="6"/>
        <v>A47</v>
      </c>
      <c r="W15" s="185">
        <v>6</v>
      </c>
      <c r="X15" s="263">
        <v>17</v>
      </c>
      <c r="Y15" s="263" t="s">
        <v>534</v>
      </c>
      <c r="Z15" s="184" t="s">
        <v>560</v>
      </c>
      <c r="AA15" s="265" t="str">
        <f t="shared" si="7"/>
        <v>A11</v>
      </c>
      <c r="AB15" s="263" t="str">
        <f t="shared" si="8"/>
        <v>A12</v>
      </c>
      <c r="AC15" s="263" t="str">
        <f t="shared" si="9"/>
        <v>A13</v>
      </c>
      <c r="AD15" s="263" t="str">
        <f t="shared" si="10"/>
        <v>A14</v>
      </c>
      <c r="AE15" s="263" t="str">
        <f t="shared" si="11"/>
        <v>A15</v>
      </c>
      <c r="AF15" s="266" t="str">
        <f t="shared" si="12"/>
        <v>A16</v>
      </c>
      <c r="AG15" s="266" t="str">
        <f t="shared" si="80"/>
        <v>A17</v>
      </c>
      <c r="AH15" s="185">
        <v>7</v>
      </c>
      <c r="AI15" s="263">
        <v>17</v>
      </c>
      <c r="AJ15" s="179" t="s">
        <v>567</v>
      </c>
      <c r="AK15" s="184" t="s">
        <v>570</v>
      </c>
      <c r="AL15" s="265" t="str">
        <f t="shared" si="13"/>
        <v>A31</v>
      </c>
      <c r="AM15" s="263" t="str">
        <f t="shared" si="14"/>
        <v>A32</v>
      </c>
      <c r="AN15" s="263" t="str">
        <f t="shared" si="15"/>
        <v>A33</v>
      </c>
      <c r="AO15" s="263" t="str">
        <f t="shared" si="16"/>
        <v>A34</v>
      </c>
      <c r="AP15" s="263" t="str">
        <f t="shared" si="81"/>
        <v>A35</v>
      </c>
      <c r="AQ15" s="266" t="str">
        <f t="shared" si="82"/>
        <v>A36</v>
      </c>
      <c r="AR15" s="266"/>
      <c r="AS15" s="185">
        <v>8</v>
      </c>
      <c r="AT15" s="263"/>
      <c r="AU15" s="263"/>
      <c r="AV15" s="264"/>
      <c r="AW15" s="265" t="str">
        <f t="shared" si="17"/>
        <v/>
      </c>
      <c r="AX15" s="263" t="str">
        <f t="shared" si="18"/>
        <v/>
      </c>
      <c r="AY15" s="263" t="str">
        <f t="shared" si="19"/>
        <v/>
      </c>
      <c r="AZ15" s="263" t="str">
        <f t="shared" si="20"/>
        <v/>
      </c>
      <c r="BA15" s="263" t="str">
        <f t="shared" si="21"/>
        <v/>
      </c>
      <c r="BB15" s="266" t="str">
        <f t="shared" si="22"/>
        <v/>
      </c>
      <c r="BC15" s="266" t="str">
        <f t="shared" si="23"/>
        <v/>
      </c>
      <c r="BD15" s="185">
        <v>9</v>
      </c>
      <c r="BE15" s="263"/>
      <c r="BF15" s="263"/>
      <c r="BG15" s="264"/>
      <c r="BH15" s="265" t="str">
        <f t="shared" si="24"/>
        <v/>
      </c>
      <c r="BI15" s="263" t="str">
        <f t="shared" si="25"/>
        <v/>
      </c>
      <c r="BJ15" s="263" t="str">
        <f t="shared" si="26"/>
        <v/>
      </c>
      <c r="BK15" s="263" t="str">
        <f t="shared" si="27"/>
        <v/>
      </c>
      <c r="BL15" s="263" t="str">
        <f t="shared" si="28"/>
        <v/>
      </c>
      <c r="BM15" s="266" t="str">
        <f t="shared" si="29"/>
        <v/>
      </c>
      <c r="BN15" s="266" t="str">
        <f t="shared" si="30"/>
        <v/>
      </c>
      <c r="BO15" s="185">
        <v>10</v>
      </c>
      <c r="BP15" s="263"/>
      <c r="BQ15" s="263"/>
      <c r="BR15" s="264"/>
      <c r="BS15" s="265" t="str">
        <f t="shared" si="31"/>
        <v/>
      </c>
      <c r="BT15" s="263" t="str">
        <f t="shared" si="32"/>
        <v/>
      </c>
      <c r="BU15" s="263" t="str">
        <f t="shared" si="33"/>
        <v/>
      </c>
      <c r="BV15" s="263" t="str">
        <f t="shared" si="34"/>
        <v/>
      </c>
      <c r="BW15" s="263" t="str">
        <f t="shared" si="35"/>
        <v/>
      </c>
      <c r="BX15" s="266" t="str">
        <f t="shared" si="36"/>
        <v/>
      </c>
      <c r="BY15" s="266" t="str">
        <f t="shared" si="37"/>
        <v/>
      </c>
      <c r="BZ15" s="185">
        <v>11</v>
      </c>
      <c r="CA15" s="263"/>
      <c r="CB15" s="263"/>
      <c r="CC15" s="264"/>
      <c r="CD15" s="265" t="str">
        <f t="shared" si="38"/>
        <v/>
      </c>
      <c r="CE15" s="263" t="str">
        <f t="shared" si="39"/>
        <v/>
      </c>
      <c r="CF15" s="263" t="str">
        <f t="shared" si="40"/>
        <v/>
      </c>
      <c r="CG15" s="263" t="str">
        <f t="shared" si="41"/>
        <v/>
      </c>
      <c r="CH15" s="263" t="str">
        <f t="shared" si="42"/>
        <v/>
      </c>
      <c r="CI15" s="266" t="str">
        <f t="shared" si="43"/>
        <v/>
      </c>
      <c r="CJ15" s="266" t="str">
        <f t="shared" si="44"/>
        <v/>
      </c>
      <c r="CK15" s="185">
        <v>12</v>
      </c>
      <c r="CL15" s="263"/>
      <c r="CM15" s="263"/>
      <c r="CN15" s="264"/>
      <c r="CO15" s="265" t="str">
        <f t="shared" si="45"/>
        <v/>
      </c>
      <c r="CP15" s="263" t="str">
        <f t="shared" si="46"/>
        <v/>
      </c>
      <c r="CQ15" s="263" t="str">
        <f t="shared" si="47"/>
        <v/>
      </c>
      <c r="CR15" s="263" t="str">
        <f t="shared" si="48"/>
        <v/>
      </c>
      <c r="CS15" s="263" t="str">
        <f t="shared" si="49"/>
        <v/>
      </c>
      <c r="CT15" s="266" t="str">
        <f t="shared" si="50"/>
        <v/>
      </c>
      <c r="CU15" s="266" t="str">
        <f t="shared" si="51"/>
        <v/>
      </c>
      <c r="CV15" s="185">
        <v>1</v>
      </c>
      <c r="CW15" s="263"/>
      <c r="CX15" s="263"/>
      <c r="CY15" s="264"/>
      <c r="CZ15" s="265" t="str">
        <f t="shared" si="52"/>
        <v/>
      </c>
      <c r="DA15" s="263" t="str">
        <f t="shared" si="53"/>
        <v/>
      </c>
      <c r="DB15" s="263" t="str">
        <f t="shared" si="54"/>
        <v/>
      </c>
      <c r="DC15" s="263" t="str">
        <f t="shared" si="55"/>
        <v/>
      </c>
      <c r="DD15" s="263" t="str">
        <f t="shared" si="56"/>
        <v/>
      </c>
      <c r="DE15" s="266" t="str">
        <f t="shared" si="57"/>
        <v/>
      </c>
      <c r="DF15" s="266" t="str">
        <f t="shared" si="58"/>
        <v/>
      </c>
      <c r="DG15" s="185">
        <v>2</v>
      </c>
      <c r="DH15" s="263"/>
      <c r="DI15" s="263"/>
      <c r="DJ15" s="264"/>
      <c r="DK15" s="265" t="str">
        <f t="shared" si="59"/>
        <v/>
      </c>
      <c r="DL15" s="263" t="str">
        <f t="shared" si="60"/>
        <v/>
      </c>
      <c r="DM15" s="263" t="str">
        <f t="shared" si="61"/>
        <v/>
      </c>
      <c r="DN15" s="263" t="str">
        <f t="shared" si="62"/>
        <v/>
      </c>
      <c r="DO15" s="263" t="str">
        <f t="shared" si="63"/>
        <v/>
      </c>
      <c r="DP15" s="266" t="str">
        <f t="shared" si="64"/>
        <v/>
      </c>
      <c r="DQ15" s="266" t="str">
        <f t="shared" si="65"/>
        <v/>
      </c>
      <c r="DR15" s="185">
        <v>3</v>
      </c>
      <c r="DS15" s="263"/>
      <c r="DT15" s="263"/>
      <c r="DU15" s="264"/>
      <c r="DV15" s="265" t="str">
        <f t="shared" si="66"/>
        <v/>
      </c>
      <c r="DW15" s="263" t="str">
        <f t="shared" si="67"/>
        <v/>
      </c>
      <c r="DX15" s="263" t="str">
        <f t="shared" si="68"/>
        <v/>
      </c>
      <c r="DY15" s="263" t="str">
        <f t="shared" si="69"/>
        <v/>
      </c>
      <c r="DZ15" s="263" t="str">
        <f t="shared" si="70"/>
        <v/>
      </c>
      <c r="EA15" s="266" t="str">
        <f t="shared" si="71"/>
        <v/>
      </c>
      <c r="EB15" s="277" t="str">
        <f t="shared" si="72"/>
        <v/>
      </c>
    </row>
    <row r="16" spans="1:132" ht="22.5" customHeight="1">
      <c r="A16" s="265">
        <v>4</v>
      </c>
      <c r="B16" s="263">
        <v>23</v>
      </c>
      <c r="C16" s="263" t="s">
        <v>532</v>
      </c>
      <c r="D16" s="264" t="s">
        <v>8</v>
      </c>
      <c r="E16" s="265" t="str">
        <f t="shared" si="73"/>
        <v>A21</v>
      </c>
      <c r="F16" s="263" t="str">
        <f t="shared" si="74"/>
        <v>A22</v>
      </c>
      <c r="G16" s="263" t="str">
        <f t="shared" si="75"/>
        <v>A23</v>
      </c>
      <c r="H16" s="263" t="str">
        <f t="shared" si="76"/>
        <v>A24</v>
      </c>
      <c r="I16" s="263" t="str">
        <f t="shared" si="77"/>
        <v>A25</v>
      </c>
      <c r="J16" s="266" t="str">
        <f t="shared" si="78"/>
        <v>A26</v>
      </c>
      <c r="K16" s="266"/>
      <c r="L16" s="185">
        <v>5</v>
      </c>
      <c r="M16" s="263">
        <v>17</v>
      </c>
      <c r="N16" s="263" t="s">
        <v>534</v>
      </c>
      <c r="O16" s="184" t="s">
        <v>539</v>
      </c>
      <c r="P16" s="265" t="str">
        <f t="shared" si="0"/>
        <v>A51</v>
      </c>
      <c r="Q16" s="263" t="str">
        <f t="shared" si="1"/>
        <v>A52</v>
      </c>
      <c r="R16" s="263" t="str">
        <f t="shared" si="2"/>
        <v>A53</v>
      </c>
      <c r="S16" s="263" t="str">
        <f t="shared" si="3"/>
        <v>A54</v>
      </c>
      <c r="T16" s="263" t="str">
        <f t="shared" si="4"/>
        <v>A55</v>
      </c>
      <c r="U16" s="266" t="str">
        <f t="shared" si="5"/>
        <v>A56</v>
      </c>
      <c r="V16" s="266"/>
      <c r="W16" s="185">
        <v>6</v>
      </c>
      <c r="X16" s="263">
        <v>18</v>
      </c>
      <c r="Y16" s="263" t="s">
        <v>534</v>
      </c>
      <c r="Z16" s="184" t="s">
        <v>561</v>
      </c>
      <c r="AA16" s="265" t="str">
        <f t="shared" si="7"/>
        <v>A21</v>
      </c>
      <c r="AB16" s="263" t="str">
        <f t="shared" si="8"/>
        <v>A22</v>
      </c>
      <c r="AC16" s="263" t="str">
        <f t="shared" si="9"/>
        <v>A23</v>
      </c>
      <c r="AD16" s="263" t="str">
        <f t="shared" si="10"/>
        <v>A24</v>
      </c>
      <c r="AE16" s="263" t="str">
        <f t="shared" si="11"/>
        <v>A25</v>
      </c>
      <c r="AF16" s="266" t="str">
        <f t="shared" si="12"/>
        <v>A26</v>
      </c>
      <c r="AG16" s="266"/>
      <c r="AH16" s="185">
        <v>7</v>
      </c>
      <c r="AI16" s="263">
        <v>18</v>
      </c>
      <c r="AJ16" s="179" t="s">
        <v>567</v>
      </c>
      <c r="AK16" s="184" t="s">
        <v>571</v>
      </c>
      <c r="AL16" s="265" t="str">
        <f t="shared" si="13"/>
        <v>A41</v>
      </c>
      <c r="AM16" s="263" t="str">
        <f t="shared" si="14"/>
        <v>A42</v>
      </c>
      <c r="AN16" s="263" t="str">
        <f t="shared" si="15"/>
        <v>A43</v>
      </c>
      <c r="AO16" s="263"/>
      <c r="AP16" s="263"/>
      <c r="AQ16" s="266"/>
      <c r="AR16" s="266"/>
      <c r="AS16" s="185">
        <v>8</v>
      </c>
      <c r="AT16" s="263"/>
      <c r="AU16" s="263"/>
      <c r="AV16" s="264"/>
      <c r="AW16" s="265" t="str">
        <f t="shared" si="17"/>
        <v/>
      </c>
      <c r="AX16" s="263" t="str">
        <f t="shared" si="18"/>
        <v/>
      </c>
      <c r="AY16" s="263" t="str">
        <f t="shared" si="19"/>
        <v/>
      </c>
      <c r="AZ16" s="263" t="str">
        <f t="shared" si="20"/>
        <v/>
      </c>
      <c r="BA16" s="263" t="str">
        <f t="shared" si="21"/>
        <v/>
      </c>
      <c r="BB16" s="266" t="str">
        <f t="shared" si="22"/>
        <v/>
      </c>
      <c r="BC16" s="266" t="str">
        <f t="shared" si="23"/>
        <v/>
      </c>
      <c r="BD16" s="185">
        <v>9</v>
      </c>
      <c r="BE16" s="263"/>
      <c r="BF16" s="263"/>
      <c r="BG16" s="264"/>
      <c r="BH16" s="265" t="str">
        <f t="shared" si="24"/>
        <v/>
      </c>
      <c r="BI16" s="263" t="str">
        <f t="shared" si="25"/>
        <v/>
      </c>
      <c r="BJ16" s="263" t="str">
        <f t="shared" si="26"/>
        <v/>
      </c>
      <c r="BK16" s="263" t="str">
        <f t="shared" si="27"/>
        <v/>
      </c>
      <c r="BL16" s="263" t="str">
        <f t="shared" si="28"/>
        <v/>
      </c>
      <c r="BM16" s="266" t="str">
        <f t="shared" si="29"/>
        <v/>
      </c>
      <c r="BN16" s="266" t="str">
        <f t="shared" si="30"/>
        <v/>
      </c>
      <c r="BO16" s="185">
        <v>10</v>
      </c>
      <c r="BP16" s="263"/>
      <c r="BQ16" s="263"/>
      <c r="BR16" s="264"/>
      <c r="BS16" s="265" t="str">
        <f t="shared" si="31"/>
        <v/>
      </c>
      <c r="BT16" s="263" t="str">
        <f t="shared" si="32"/>
        <v/>
      </c>
      <c r="BU16" s="263" t="str">
        <f t="shared" si="33"/>
        <v/>
      </c>
      <c r="BV16" s="263" t="str">
        <f t="shared" si="34"/>
        <v/>
      </c>
      <c r="BW16" s="263" t="str">
        <f t="shared" si="35"/>
        <v/>
      </c>
      <c r="BX16" s="266" t="str">
        <f t="shared" si="36"/>
        <v/>
      </c>
      <c r="BY16" s="266" t="str">
        <f t="shared" si="37"/>
        <v/>
      </c>
      <c r="BZ16" s="185">
        <v>11</v>
      </c>
      <c r="CA16" s="263"/>
      <c r="CB16" s="263"/>
      <c r="CC16" s="264"/>
      <c r="CD16" s="265" t="str">
        <f t="shared" si="38"/>
        <v/>
      </c>
      <c r="CE16" s="263" t="str">
        <f t="shared" si="39"/>
        <v/>
      </c>
      <c r="CF16" s="263" t="str">
        <f t="shared" si="40"/>
        <v/>
      </c>
      <c r="CG16" s="263" t="str">
        <f t="shared" si="41"/>
        <v/>
      </c>
      <c r="CH16" s="263" t="str">
        <f t="shared" si="42"/>
        <v/>
      </c>
      <c r="CI16" s="266" t="str">
        <f t="shared" si="43"/>
        <v/>
      </c>
      <c r="CJ16" s="266" t="str">
        <f t="shared" si="44"/>
        <v/>
      </c>
      <c r="CK16" s="185">
        <v>12</v>
      </c>
      <c r="CL16" s="263"/>
      <c r="CM16" s="263"/>
      <c r="CN16" s="264"/>
      <c r="CO16" s="265" t="str">
        <f t="shared" si="45"/>
        <v/>
      </c>
      <c r="CP16" s="263" t="str">
        <f t="shared" si="46"/>
        <v/>
      </c>
      <c r="CQ16" s="263" t="str">
        <f t="shared" si="47"/>
        <v/>
      </c>
      <c r="CR16" s="263" t="str">
        <f t="shared" si="48"/>
        <v/>
      </c>
      <c r="CS16" s="263" t="str">
        <f t="shared" si="49"/>
        <v/>
      </c>
      <c r="CT16" s="266" t="str">
        <f t="shared" si="50"/>
        <v/>
      </c>
      <c r="CU16" s="266" t="str">
        <f t="shared" si="51"/>
        <v/>
      </c>
      <c r="CV16" s="185">
        <v>1</v>
      </c>
      <c r="CW16" s="263"/>
      <c r="CX16" s="263"/>
      <c r="CY16" s="264"/>
      <c r="CZ16" s="265" t="str">
        <f t="shared" si="52"/>
        <v/>
      </c>
      <c r="DA16" s="263" t="str">
        <f t="shared" si="53"/>
        <v/>
      </c>
      <c r="DB16" s="263" t="str">
        <f t="shared" si="54"/>
        <v/>
      </c>
      <c r="DC16" s="263" t="str">
        <f t="shared" si="55"/>
        <v/>
      </c>
      <c r="DD16" s="263" t="str">
        <f t="shared" si="56"/>
        <v/>
      </c>
      <c r="DE16" s="266" t="str">
        <f t="shared" si="57"/>
        <v/>
      </c>
      <c r="DF16" s="266" t="str">
        <f t="shared" si="58"/>
        <v/>
      </c>
      <c r="DG16" s="185">
        <v>2</v>
      </c>
      <c r="DH16" s="263"/>
      <c r="DI16" s="263"/>
      <c r="DJ16" s="264"/>
      <c r="DK16" s="265" t="str">
        <f t="shared" si="59"/>
        <v/>
      </c>
      <c r="DL16" s="263" t="str">
        <f t="shared" si="60"/>
        <v/>
      </c>
      <c r="DM16" s="263" t="str">
        <f t="shared" si="61"/>
        <v/>
      </c>
      <c r="DN16" s="263" t="str">
        <f t="shared" si="62"/>
        <v/>
      </c>
      <c r="DO16" s="263" t="str">
        <f t="shared" si="63"/>
        <v/>
      </c>
      <c r="DP16" s="266" t="str">
        <f t="shared" si="64"/>
        <v/>
      </c>
      <c r="DQ16" s="266" t="str">
        <f t="shared" si="65"/>
        <v/>
      </c>
      <c r="DR16" s="185">
        <v>3</v>
      </c>
      <c r="DS16" s="263"/>
      <c r="DT16" s="263"/>
      <c r="DU16" s="264"/>
      <c r="DV16" s="265" t="str">
        <f t="shared" si="66"/>
        <v/>
      </c>
      <c r="DW16" s="263" t="str">
        <f t="shared" si="67"/>
        <v/>
      </c>
      <c r="DX16" s="263" t="str">
        <f t="shared" si="68"/>
        <v/>
      </c>
      <c r="DY16" s="263" t="str">
        <f t="shared" si="69"/>
        <v/>
      </c>
      <c r="DZ16" s="263" t="str">
        <f t="shared" si="70"/>
        <v/>
      </c>
      <c r="EA16" s="266" t="str">
        <f t="shared" si="71"/>
        <v/>
      </c>
      <c r="EB16" s="277" t="str">
        <f t="shared" si="72"/>
        <v/>
      </c>
    </row>
    <row r="17" spans="1:132" ht="22.5" customHeight="1">
      <c r="A17" s="265">
        <v>4</v>
      </c>
      <c r="B17" s="263">
        <v>24</v>
      </c>
      <c r="C17" s="263" t="s">
        <v>532</v>
      </c>
      <c r="D17" s="264" t="s">
        <v>9</v>
      </c>
      <c r="E17" s="265" t="str">
        <f t="shared" si="73"/>
        <v>A31</v>
      </c>
      <c r="F17" s="263" t="str">
        <f t="shared" si="74"/>
        <v>A32</v>
      </c>
      <c r="G17" s="263" t="str">
        <f t="shared" si="75"/>
        <v>A33</v>
      </c>
      <c r="H17" s="263" t="str">
        <f t="shared" si="76"/>
        <v>A34</v>
      </c>
      <c r="I17" s="263" t="str">
        <f t="shared" si="77"/>
        <v>A35</v>
      </c>
      <c r="J17" s="266" t="str">
        <f t="shared" si="78"/>
        <v>A36</v>
      </c>
      <c r="K17" s="267"/>
      <c r="L17" s="185">
        <v>5</v>
      </c>
      <c r="M17" s="263">
        <v>20</v>
      </c>
      <c r="N17" s="263" t="s">
        <v>534</v>
      </c>
      <c r="O17" s="184" t="s">
        <v>538</v>
      </c>
      <c r="P17" s="265" t="str">
        <f t="shared" si="0"/>
        <v>A11</v>
      </c>
      <c r="Q17" s="263" t="str">
        <f t="shared" si="1"/>
        <v>A12</v>
      </c>
      <c r="R17" s="263" t="str">
        <f t="shared" si="2"/>
        <v>A13</v>
      </c>
      <c r="S17" s="263" t="str">
        <f t="shared" si="3"/>
        <v>A14</v>
      </c>
      <c r="T17" s="263" t="str">
        <f t="shared" si="4"/>
        <v>A15</v>
      </c>
      <c r="U17" s="266" t="str">
        <f t="shared" si="5"/>
        <v>A16</v>
      </c>
      <c r="V17" s="267" t="str">
        <f t="shared" si="6"/>
        <v>A17</v>
      </c>
      <c r="W17" s="185">
        <v>6</v>
      </c>
      <c r="X17" s="263">
        <v>19</v>
      </c>
      <c r="Y17" s="263" t="s">
        <v>534</v>
      </c>
      <c r="Z17" s="184" t="s">
        <v>562</v>
      </c>
      <c r="AA17" s="265" t="str">
        <f t="shared" si="7"/>
        <v>A31</v>
      </c>
      <c r="AB17" s="263" t="str">
        <f t="shared" si="8"/>
        <v>A32</v>
      </c>
      <c r="AC17" s="263" t="str">
        <f t="shared" si="9"/>
        <v>A33</v>
      </c>
      <c r="AD17" s="263" t="str">
        <f t="shared" si="10"/>
        <v>A34</v>
      </c>
      <c r="AE17" s="263" t="str">
        <f t="shared" si="11"/>
        <v>A35</v>
      </c>
      <c r="AF17" s="266" t="str">
        <f t="shared" si="12"/>
        <v>A36</v>
      </c>
      <c r="AG17" s="267"/>
      <c r="AH17" s="185">
        <v>7</v>
      </c>
      <c r="AI17" s="263">
        <v>19</v>
      </c>
      <c r="AJ17" s="179" t="s">
        <v>567</v>
      </c>
      <c r="AK17" s="184" t="s">
        <v>580</v>
      </c>
      <c r="AL17" s="265" t="str">
        <f t="shared" si="13"/>
        <v>A51</v>
      </c>
      <c r="AM17" s="263" t="str">
        <f t="shared" si="14"/>
        <v>A52</v>
      </c>
      <c r="AN17" s="263" t="str">
        <f t="shared" si="15"/>
        <v>A53</v>
      </c>
      <c r="AO17" s="263"/>
      <c r="AP17" s="263"/>
      <c r="AQ17" s="266"/>
      <c r="AR17" s="267"/>
      <c r="AS17" s="185">
        <v>8</v>
      </c>
      <c r="AT17" s="263"/>
      <c r="AU17" s="263"/>
      <c r="AV17" s="264"/>
      <c r="AW17" s="265" t="str">
        <f t="shared" si="17"/>
        <v/>
      </c>
      <c r="AX17" s="263" t="str">
        <f t="shared" si="18"/>
        <v/>
      </c>
      <c r="AY17" s="263" t="str">
        <f t="shared" si="19"/>
        <v/>
      </c>
      <c r="AZ17" s="263" t="str">
        <f t="shared" si="20"/>
        <v/>
      </c>
      <c r="BA17" s="263" t="str">
        <f t="shared" si="21"/>
        <v/>
      </c>
      <c r="BB17" s="266" t="str">
        <f t="shared" si="22"/>
        <v/>
      </c>
      <c r="BC17" s="267" t="str">
        <f t="shared" si="23"/>
        <v/>
      </c>
      <c r="BD17" s="185">
        <v>9</v>
      </c>
      <c r="BE17" s="263"/>
      <c r="BF17" s="263"/>
      <c r="BG17" s="264"/>
      <c r="BH17" s="265" t="str">
        <f t="shared" si="24"/>
        <v/>
      </c>
      <c r="BI17" s="263" t="str">
        <f t="shared" si="25"/>
        <v/>
      </c>
      <c r="BJ17" s="263" t="str">
        <f t="shared" si="26"/>
        <v/>
      </c>
      <c r="BK17" s="263" t="str">
        <f t="shared" si="27"/>
        <v/>
      </c>
      <c r="BL17" s="263" t="str">
        <f t="shared" si="28"/>
        <v/>
      </c>
      <c r="BM17" s="266" t="str">
        <f t="shared" si="29"/>
        <v/>
      </c>
      <c r="BN17" s="267" t="str">
        <f t="shared" si="30"/>
        <v/>
      </c>
      <c r="BO17" s="185">
        <v>10</v>
      </c>
      <c r="BP17" s="263"/>
      <c r="BQ17" s="263"/>
      <c r="BR17" s="264"/>
      <c r="BS17" s="265" t="str">
        <f t="shared" si="31"/>
        <v/>
      </c>
      <c r="BT17" s="263" t="str">
        <f t="shared" si="32"/>
        <v/>
      </c>
      <c r="BU17" s="263" t="str">
        <f t="shared" si="33"/>
        <v/>
      </c>
      <c r="BV17" s="263" t="str">
        <f t="shared" si="34"/>
        <v/>
      </c>
      <c r="BW17" s="263" t="str">
        <f t="shared" si="35"/>
        <v/>
      </c>
      <c r="BX17" s="266" t="str">
        <f t="shared" si="36"/>
        <v/>
      </c>
      <c r="BY17" s="267" t="str">
        <f t="shared" si="37"/>
        <v/>
      </c>
      <c r="BZ17" s="185">
        <v>11</v>
      </c>
      <c r="CA17" s="263"/>
      <c r="CB17" s="263"/>
      <c r="CC17" s="264"/>
      <c r="CD17" s="265" t="str">
        <f t="shared" si="38"/>
        <v/>
      </c>
      <c r="CE17" s="263" t="str">
        <f t="shared" si="39"/>
        <v/>
      </c>
      <c r="CF17" s="263" t="str">
        <f t="shared" si="40"/>
        <v/>
      </c>
      <c r="CG17" s="263" t="str">
        <f t="shared" si="41"/>
        <v/>
      </c>
      <c r="CH17" s="263" t="str">
        <f t="shared" si="42"/>
        <v/>
      </c>
      <c r="CI17" s="266" t="str">
        <f t="shared" si="43"/>
        <v/>
      </c>
      <c r="CJ17" s="267" t="str">
        <f t="shared" si="44"/>
        <v/>
      </c>
      <c r="CK17" s="185">
        <v>12</v>
      </c>
      <c r="CL17" s="263"/>
      <c r="CM17" s="263"/>
      <c r="CN17" s="264"/>
      <c r="CO17" s="265" t="str">
        <f t="shared" si="45"/>
        <v/>
      </c>
      <c r="CP17" s="263" t="str">
        <f t="shared" si="46"/>
        <v/>
      </c>
      <c r="CQ17" s="263" t="str">
        <f t="shared" si="47"/>
        <v/>
      </c>
      <c r="CR17" s="263" t="str">
        <f t="shared" si="48"/>
        <v/>
      </c>
      <c r="CS17" s="263" t="str">
        <f t="shared" si="49"/>
        <v/>
      </c>
      <c r="CT17" s="266" t="str">
        <f t="shared" si="50"/>
        <v/>
      </c>
      <c r="CU17" s="267" t="str">
        <f t="shared" si="51"/>
        <v/>
      </c>
      <c r="CV17" s="185">
        <v>1</v>
      </c>
      <c r="CW17" s="263"/>
      <c r="CX17" s="263"/>
      <c r="CY17" s="264"/>
      <c r="CZ17" s="265" t="str">
        <f t="shared" si="52"/>
        <v/>
      </c>
      <c r="DA17" s="263" t="str">
        <f t="shared" si="53"/>
        <v/>
      </c>
      <c r="DB17" s="263" t="str">
        <f t="shared" si="54"/>
        <v/>
      </c>
      <c r="DC17" s="263" t="str">
        <f t="shared" si="55"/>
        <v/>
      </c>
      <c r="DD17" s="263" t="str">
        <f t="shared" si="56"/>
        <v/>
      </c>
      <c r="DE17" s="266" t="str">
        <f t="shared" si="57"/>
        <v/>
      </c>
      <c r="DF17" s="267" t="str">
        <f t="shared" si="58"/>
        <v/>
      </c>
      <c r="DG17" s="185">
        <v>2</v>
      </c>
      <c r="DH17" s="263"/>
      <c r="DI17" s="263"/>
      <c r="DJ17" s="264"/>
      <c r="DK17" s="265" t="str">
        <f t="shared" si="59"/>
        <v/>
      </c>
      <c r="DL17" s="263" t="str">
        <f t="shared" si="60"/>
        <v/>
      </c>
      <c r="DM17" s="263" t="str">
        <f t="shared" si="61"/>
        <v/>
      </c>
      <c r="DN17" s="263" t="str">
        <f t="shared" si="62"/>
        <v/>
      </c>
      <c r="DO17" s="263" t="str">
        <f t="shared" si="63"/>
        <v/>
      </c>
      <c r="DP17" s="266" t="str">
        <f t="shared" si="64"/>
        <v/>
      </c>
      <c r="DQ17" s="267" t="str">
        <f t="shared" si="65"/>
        <v/>
      </c>
      <c r="DR17" s="185">
        <v>3</v>
      </c>
      <c r="DS17" s="263"/>
      <c r="DT17" s="263"/>
      <c r="DU17" s="264"/>
      <c r="DV17" s="265" t="str">
        <f t="shared" si="66"/>
        <v/>
      </c>
      <c r="DW17" s="263" t="str">
        <f t="shared" si="67"/>
        <v/>
      </c>
      <c r="DX17" s="263" t="str">
        <f t="shared" si="68"/>
        <v/>
      </c>
      <c r="DY17" s="263" t="str">
        <f t="shared" si="69"/>
        <v/>
      </c>
      <c r="DZ17" s="263" t="str">
        <f t="shared" si="70"/>
        <v/>
      </c>
      <c r="EA17" s="266" t="str">
        <f t="shared" si="71"/>
        <v/>
      </c>
      <c r="EB17" s="278" t="str">
        <f t="shared" si="72"/>
        <v/>
      </c>
    </row>
    <row r="18" spans="1:132" ht="22.5" customHeight="1">
      <c r="A18" s="265">
        <v>4</v>
      </c>
      <c r="B18" s="263">
        <v>25</v>
      </c>
      <c r="C18" s="263" t="s">
        <v>532</v>
      </c>
      <c r="D18" s="264" t="s">
        <v>6</v>
      </c>
      <c r="E18" s="265" t="str">
        <f t="shared" si="73"/>
        <v>A41</v>
      </c>
      <c r="F18" s="263" t="str">
        <f t="shared" si="74"/>
        <v>A42</v>
      </c>
      <c r="G18" s="263" t="str">
        <f t="shared" si="75"/>
        <v>A43</v>
      </c>
      <c r="H18" s="263" t="str">
        <f t="shared" si="76"/>
        <v>A44</v>
      </c>
      <c r="I18" s="263" t="str">
        <f t="shared" si="77"/>
        <v>A45</v>
      </c>
      <c r="J18" s="266" t="str">
        <f t="shared" si="78"/>
        <v>A46</v>
      </c>
      <c r="K18" s="266" t="str">
        <f t="shared" si="79"/>
        <v>A47</v>
      </c>
      <c r="L18" s="185">
        <v>5</v>
      </c>
      <c r="M18" s="263">
        <v>24</v>
      </c>
      <c r="N18" s="263" t="s">
        <v>534</v>
      </c>
      <c r="O18" s="184" t="s">
        <v>539</v>
      </c>
      <c r="P18" s="265" t="str">
        <f t="shared" si="0"/>
        <v>A51</v>
      </c>
      <c r="Q18" s="263" t="str">
        <f t="shared" si="1"/>
        <v>A52</v>
      </c>
      <c r="R18" s="263" t="str">
        <f t="shared" si="2"/>
        <v>A53</v>
      </c>
      <c r="S18" s="263" t="str">
        <f t="shared" si="3"/>
        <v>A54</v>
      </c>
      <c r="T18" s="263" t="str">
        <f t="shared" si="4"/>
        <v>A55</v>
      </c>
      <c r="U18" s="266" t="str">
        <f t="shared" si="5"/>
        <v>A56</v>
      </c>
      <c r="V18" s="266"/>
      <c r="W18" s="185">
        <v>6</v>
      </c>
      <c r="X18" s="263">
        <v>20</v>
      </c>
      <c r="Y18" s="263" t="s">
        <v>534</v>
      </c>
      <c r="Z18" s="184" t="s">
        <v>563</v>
      </c>
      <c r="AA18" s="265" t="str">
        <f t="shared" si="7"/>
        <v>A41</v>
      </c>
      <c r="AB18" s="263" t="str">
        <f t="shared" si="8"/>
        <v>A42</v>
      </c>
      <c r="AC18" s="263" t="str">
        <f t="shared" si="9"/>
        <v>A43</v>
      </c>
      <c r="AD18" s="263" t="str">
        <f t="shared" si="10"/>
        <v>A44</v>
      </c>
      <c r="AE18" s="263" t="str">
        <f t="shared" si="11"/>
        <v>A45</v>
      </c>
      <c r="AF18" s="266" t="str">
        <f t="shared" si="12"/>
        <v>A46</v>
      </c>
      <c r="AG18" s="266" t="str">
        <f t="shared" si="80"/>
        <v>A47</v>
      </c>
      <c r="AH18" s="185">
        <v>7</v>
      </c>
      <c r="AI18" s="263">
        <v>22</v>
      </c>
      <c r="AJ18" s="179" t="s">
        <v>567</v>
      </c>
      <c r="AK18" s="184" t="s">
        <v>568</v>
      </c>
      <c r="AL18" s="265" t="str">
        <f t="shared" si="13"/>
        <v>A11</v>
      </c>
      <c r="AM18" s="263" t="str">
        <f t="shared" si="14"/>
        <v>A12</v>
      </c>
      <c r="AN18" s="263" t="str">
        <f t="shared" si="15"/>
        <v>A13</v>
      </c>
      <c r="AO18" s="263"/>
      <c r="AP18" s="263"/>
      <c r="AQ18" s="266"/>
      <c r="AR18" s="266"/>
      <c r="AS18" s="185">
        <v>8</v>
      </c>
      <c r="AT18" s="263"/>
      <c r="AU18" s="263"/>
      <c r="AV18" s="264"/>
      <c r="AW18" s="265" t="str">
        <f t="shared" si="17"/>
        <v/>
      </c>
      <c r="AX18" s="263" t="str">
        <f t="shared" si="18"/>
        <v/>
      </c>
      <c r="AY18" s="263" t="str">
        <f t="shared" si="19"/>
        <v/>
      </c>
      <c r="AZ18" s="263" t="str">
        <f t="shared" si="20"/>
        <v/>
      </c>
      <c r="BA18" s="263" t="str">
        <f t="shared" si="21"/>
        <v/>
      </c>
      <c r="BB18" s="266" t="str">
        <f t="shared" si="22"/>
        <v/>
      </c>
      <c r="BC18" s="266" t="str">
        <f t="shared" si="23"/>
        <v/>
      </c>
      <c r="BD18" s="185">
        <v>9</v>
      </c>
      <c r="BE18" s="263"/>
      <c r="BF18" s="263"/>
      <c r="BG18" s="264"/>
      <c r="BH18" s="265" t="str">
        <f t="shared" si="24"/>
        <v/>
      </c>
      <c r="BI18" s="263" t="str">
        <f t="shared" si="25"/>
        <v/>
      </c>
      <c r="BJ18" s="263" t="str">
        <f t="shared" si="26"/>
        <v/>
      </c>
      <c r="BK18" s="263" t="str">
        <f t="shared" si="27"/>
        <v/>
      </c>
      <c r="BL18" s="263" t="str">
        <f t="shared" si="28"/>
        <v/>
      </c>
      <c r="BM18" s="266" t="str">
        <f t="shared" si="29"/>
        <v/>
      </c>
      <c r="BN18" s="266" t="str">
        <f t="shared" si="30"/>
        <v/>
      </c>
      <c r="BO18" s="185">
        <v>10</v>
      </c>
      <c r="BP18" s="263"/>
      <c r="BQ18" s="263"/>
      <c r="BR18" s="264"/>
      <c r="BS18" s="265" t="str">
        <f t="shared" si="31"/>
        <v/>
      </c>
      <c r="BT18" s="263" t="str">
        <f t="shared" si="32"/>
        <v/>
      </c>
      <c r="BU18" s="263" t="str">
        <f t="shared" si="33"/>
        <v/>
      </c>
      <c r="BV18" s="263" t="str">
        <f t="shared" si="34"/>
        <v/>
      </c>
      <c r="BW18" s="263" t="str">
        <f t="shared" si="35"/>
        <v/>
      </c>
      <c r="BX18" s="266" t="str">
        <f t="shared" si="36"/>
        <v/>
      </c>
      <c r="BY18" s="266" t="str">
        <f t="shared" si="37"/>
        <v/>
      </c>
      <c r="BZ18" s="185">
        <v>11</v>
      </c>
      <c r="CA18" s="263"/>
      <c r="CB18" s="263"/>
      <c r="CC18" s="264"/>
      <c r="CD18" s="265" t="str">
        <f t="shared" si="38"/>
        <v/>
      </c>
      <c r="CE18" s="263" t="str">
        <f t="shared" si="39"/>
        <v/>
      </c>
      <c r="CF18" s="263" t="str">
        <f t="shared" si="40"/>
        <v/>
      </c>
      <c r="CG18" s="263" t="str">
        <f t="shared" si="41"/>
        <v/>
      </c>
      <c r="CH18" s="263" t="str">
        <f t="shared" si="42"/>
        <v/>
      </c>
      <c r="CI18" s="266" t="str">
        <f t="shared" si="43"/>
        <v/>
      </c>
      <c r="CJ18" s="266" t="str">
        <f t="shared" si="44"/>
        <v/>
      </c>
      <c r="CK18" s="185">
        <v>12</v>
      </c>
      <c r="CL18" s="263"/>
      <c r="CM18" s="263"/>
      <c r="CN18" s="264"/>
      <c r="CO18" s="265" t="str">
        <f t="shared" si="45"/>
        <v/>
      </c>
      <c r="CP18" s="263" t="str">
        <f t="shared" si="46"/>
        <v/>
      </c>
      <c r="CQ18" s="263" t="str">
        <f t="shared" si="47"/>
        <v/>
      </c>
      <c r="CR18" s="263" t="str">
        <f t="shared" si="48"/>
        <v/>
      </c>
      <c r="CS18" s="263" t="str">
        <f t="shared" si="49"/>
        <v/>
      </c>
      <c r="CT18" s="266" t="str">
        <f t="shared" si="50"/>
        <v/>
      </c>
      <c r="CU18" s="266" t="str">
        <f t="shared" si="51"/>
        <v/>
      </c>
      <c r="CV18" s="185">
        <v>1</v>
      </c>
      <c r="CW18" s="263"/>
      <c r="CX18" s="263"/>
      <c r="CY18" s="264"/>
      <c r="CZ18" s="265" t="str">
        <f t="shared" si="52"/>
        <v/>
      </c>
      <c r="DA18" s="263" t="str">
        <f t="shared" si="53"/>
        <v/>
      </c>
      <c r="DB18" s="263" t="str">
        <f t="shared" si="54"/>
        <v/>
      </c>
      <c r="DC18" s="263" t="str">
        <f t="shared" si="55"/>
        <v/>
      </c>
      <c r="DD18" s="263" t="str">
        <f t="shared" si="56"/>
        <v/>
      </c>
      <c r="DE18" s="266" t="str">
        <f t="shared" si="57"/>
        <v/>
      </c>
      <c r="DF18" s="266" t="str">
        <f t="shared" si="58"/>
        <v/>
      </c>
      <c r="DG18" s="185">
        <v>2</v>
      </c>
      <c r="DH18" s="263"/>
      <c r="DI18" s="263"/>
      <c r="DJ18" s="264"/>
      <c r="DK18" s="265" t="str">
        <f t="shared" si="59"/>
        <v/>
      </c>
      <c r="DL18" s="263" t="str">
        <f t="shared" si="60"/>
        <v/>
      </c>
      <c r="DM18" s="263" t="str">
        <f t="shared" si="61"/>
        <v/>
      </c>
      <c r="DN18" s="263" t="str">
        <f t="shared" si="62"/>
        <v/>
      </c>
      <c r="DO18" s="263" t="str">
        <f t="shared" si="63"/>
        <v/>
      </c>
      <c r="DP18" s="266" t="str">
        <f t="shared" si="64"/>
        <v/>
      </c>
      <c r="DQ18" s="266" t="str">
        <f t="shared" si="65"/>
        <v/>
      </c>
      <c r="DR18" s="185">
        <v>3</v>
      </c>
      <c r="DS18" s="263"/>
      <c r="DT18" s="263"/>
      <c r="DU18" s="264"/>
      <c r="DV18" s="265" t="str">
        <f t="shared" si="66"/>
        <v/>
      </c>
      <c r="DW18" s="263" t="str">
        <f t="shared" si="67"/>
        <v/>
      </c>
      <c r="DX18" s="263" t="str">
        <f t="shared" si="68"/>
        <v/>
      </c>
      <c r="DY18" s="263" t="str">
        <f t="shared" si="69"/>
        <v/>
      </c>
      <c r="DZ18" s="263" t="str">
        <f t="shared" si="70"/>
        <v/>
      </c>
      <c r="EA18" s="266" t="str">
        <f t="shared" si="71"/>
        <v/>
      </c>
      <c r="EB18" s="277" t="str">
        <f t="shared" si="72"/>
        <v/>
      </c>
    </row>
    <row r="19" spans="1:132" ht="22.5" customHeight="1">
      <c r="A19" s="265">
        <v>4</v>
      </c>
      <c r="B19" s="263">
        <v>26</v>
      </c>
      <c r="C19" s="263" t="s">
        <v>532</v>
      </c>
      <c r="D19" s="264" t="s">
        <v>7</v>
      </c>
      <c r="E19" s="265" t="str">
        <f t="shared" si="73"/>
        <v>A51</v>
      </c>
      <c r="F19" s="263" t="str">
        <f t="shared" si="74"/>
        <v>A52</v>
      </c>
      <c r="G19" s="263" t="str">
        <f t="shared" si="75"/>
        <v>A53</v>
      </c>
      <c r="H19" s="263" t="str">
        <f t="shared" si="76"/>
        <v>A54</v>
      </c>
      <c r="I19" s="263" t="str">
        <f t="shared" si="77"/>
        <v>A55</v>
      </c>
      <c r="J19" s="266" t="str">
        <f t="shared" si="78"/>
        <v>A56</v>
      </c>
      <c r="K19" s="266"/>
      <c r="L19" s="185">
        <v>5</v>
      </c>
      <c r="M19" s="263">
        <v>25</v>
      </c>
      <c r="N19" s="263" t="s">
        <v>534</v>
      </c>
      <c r="O19" s="184" t="s">
        <v>540</v>
      </c>
      <c r="P19" s="180" t="s">
        <v>547</v>
      </c>
      <c r="Q19" s="179" t="s">
        <v>548</v>
      </c>
      <c r="R19" s="179" t="s">
        <v>549</v>
      </c>
      <c r="S19" s="263"/>
      <c r="T19" s="263"/>
      <c r="U19" s="266"/>
      <c r="V19" s="266"/>
      <c r="W19" s="185">
        <v>6</v>
      </c>
      <c r="X19" s="263">
        <v>26</v>
      </c>
      <c r="Y19" s="263" t="s">
        <v>534</v>
      </c>
      <c r="Z19" s="184" t="s">
        <v>562</v>
      </c>
      <c r="AA19" s="265" t="str">
        <f t="shared" si="7"/>
        <v>A31</v>
      </c>
      <c r="AB19" s="263" t="str">
        <f t="shared" si="8"/>
        <v>A32</v>
      </c>
      <c r="AC19" s="263" t="str">
        <f t="shared" si="9"/>
        <v>A33</v>
      </c>
      <c r="AD19" s="263" t="str">
        <f t="shared" si="10"/>
        <v>A34</v>
      </c>
      <c r="AE19" s="263" t="str">
        <f t="shared" si="11"/>
        <v>A35</v>
      </c>
      <c r="AF19" s="266" t="str">
        <f t="shared" si="12"/>
        <v>A36</v>
      </c>
      <c r="AG19" s="266"/>
      <c r="AH19" s="185">
        <v>7</v>
      </c>
      <c r="AI19" s="263">
        <v>23</v>
      </c>
      <c r="AJ19" s="179" t="s">
        <v>567</v>
      </c>
      <c r="AK19" s="184" t="s">
        <v>569</v>
      </c>
      <c r="AL19" s="180" t="s">
        <v>581</v>
      </c>
      <c r="AM19" s="179" t="s">
        <v>582</v>
      </c>
      <c r="AN19" s="179" t="s">
        <v>583</v>
      </c>
      <c r="AO19" s="263"/>
      <c r="AP19" s="263"/>
      <c r="AQ19" s="266"/>
      <c r="AR19" s="266"/>
      <c r="AS19" s="185">
        <v>8</v>
      </c>
      <c r="AT19" s="263"/>
      <c r="AU19" s="263"/>
      <c r="AV19" s="264"/>
      <c r="AW19" s="265" t="str">
        <f t="shared" si="17"/>
        <v/>
      </c>
      <c r="AX19" s="263" t="str">
        <f t="shared" si="18"/>
        <v/>
      </c>
      <c r="AY19" s="263" t="str">
        <f t="shared" si="19"/>
        <v/>
      </c>
      <c r="AZ19" s="263" t="str">
        <f t="shared" si="20"/>
        <v/>
      </c>
      <c r="BA19" s="263" t="str">
        <f t="shared" si="21"/>
        <v/>
      </c>
      <c r="BB19" s="266" t="str">
        <f t="shared" si="22"/>
        <v/>
      </c>
      <c r="BC19" s="266" t="str">
        <f t="shared" si="23"/>
        <v/>
      </c>
      <c r="BD19" s="185">
        <v>9</v>
      </c>
      <c r="BE19" s="263"/>
      <c r="BF19" s="263"/>
      <c r="BG19" s="264"/>
      <c r="BH19" s="265" t="str">
        <f t="shared" si="24"/>
        <v/>
      </c>
      <c r="BI19" s="263" t="str">
        <f t="shared" si="25"/>
        <v/>
      </c>
      <c r="BJ19" s="263" t="str">
        <f t="shared" si="26"/>
        <v/>
      </c>
      <c r="BK19" s="263" t="str">
        <f t="shared" si="27"/>
        <v/>
      </c>
      <c r="BL19" s="263" t="str">
        <f t="shared" si="28"/>
        <v/>
      </c>
      <c r="BM19" s="266" t="str">
        <f t="shared" si="29"/>
        <v/>
      </c>
      <c r="BN19" s="266" t="str">
        <f t="shared" si="30"/>
        <v/>
      </c>
      <c r="BO19" s="185">
        <v>10</v>
      </c>
      <c r="BP19" s="263"/>
      <c r="BQ19" s="263"/>
      <c r="BR19" s="264"/>
      <c r="BS19" s="265" t="str">
        <f t="shared" si="31"/>
        <v/>
      </c>
      <c r="BT19" s="263" t="str">
        <f t="shared" si="32"/>
        <v/>
      </c>
      <c r="BU19" s="263" t="str">
        <f t="shared" si="33"/>
        <v/>
      </c>
      <c r="BV19" s="263" t="str">
        <f t="shared" si="34"/>
        <v/>
      </c>
      <c r="BW19" s="263" t="str">
        <f t="shared" si="35"/>
        <v/>
      </c>
      <c r="BX19" s="266" t="str">
        <f t="shared" si="36"/>
        <v/>
      </c>
      <c r="BY19" s="266" t="str">
        <f t="shared" si="37"/>
        <v/>
      </c>
      <c r="BZ19" s="185">
        <v>11</v>
      </c>
      <c r="CA19" s="263"/>
      <c r="CB19" s="263"/>
      <c r="CC19" s="264"/>
      <c r="CD19" s="265" t="str">
        <f t="shared" si="38"/>
        <v/>
      </c>
      <c r="CE19" s="263" t="str">
        <f t="shared" si="39"/>
        <v/>
      </c>
      <c r="CF19" s="263" t="str">
        <f t="shared" si="40"/>
        <v/>
      </c>
      <c r="CG19" s="263" t="str">
        <f t="shared" si="41"/>
        <v/>
      </c>
      <c r="CH19" s="263" t="str">
        <f t="shared" si="42"/>
        <v/>
      </c>
      <c r="CI19" s="266" t="str">
        <f t="shared" si="43"/>
        <v/>
      </c>
      <c r="CJ19" s="266" t="str">
        <f t="shared" si="44"/>
        <v/>
      </c>
      <c r="CK19" s="185">
        <v>12</v>
      </c>
      <c r="CL19" s="263"/>
      <c r="CM19" s="263"/>
      <c r="CN19" s="264"/>
      <c r="CO19" s="265" t="str">
        <f t="shared" si="45"/>
        <v/>
      </c>
      <c r="CP19" s="263" t="str">
        <f t="shared" si="46"/>
        <v/>
      </c>
      <c r="CQ19" s="263" t="str">
        <f t="shared" si="47"/>
        <v/>
      </c>
      <c r="CR19" s="263" t="str">
        <f t="shared" si="48"/>
        <v/>
      </c>
      <c r="CS19" s="263" t="str">
        <f t="shared" si="49"/>
        <v/>
      </c>
      <c r="CT19" s="266" t="str">
        <f t="shared" si="50"/>
        <v/>
      </c>
      <c r="CU19" s="266" t="str">
        <f t="shared" si="51"/>
        <v/>
      </c>
      <c r="CV19" s="185">
        <v>1</v>
      </c>
      <c r="CW19" s="263"/>
      <c r="CX19" s="263"/>
      <c r="CY19" s="264"/>
      <c r="CZ19" s="265" t="str">
        <f t="shared" si="52"/>
        <v/>
      </c>
      <c r="DA19" s="263" t="str">
        <f t="shared" si="53"/>
        <v/>
      </c>
      <c r="DB19" s="263" t="str">
        <f t="shared" si="54"/>
        <v/>
      </c>
      <c r="DC19" s="263" t="str">
        <f t="shared" si="55"/>
        <v/>
      </c>
      <c r="DD19" s="263" t="str">
        <f t="shared" si="56"/>
        <v/>
      </c>
      <c r="DE19" s="266" t="str">
        <f t="shared" si="57"/>
        <v/>
      </c>
      <c r="DF19" s="266" t="str">
        <f t="shared" si="58"/>
        <v/>
      </c>
      <c r="DG19" s="185">
        <v>2</v>
      </c>
      <c r="DH19" s="263"/>
      <c r="DI19" s="263"/>
      <c r="DJ19" s="264"/>
      <c r="DK19" s="265" t="str">
        <f t="shared" si="59"/>
        <v/>
      </c>
      <c r="DL19" s="263" t="str">
        <f t="shared" si="60"/>
        <v/>
      </c>
      <c r="DM19" s="263" t="str">
        <f t="shared" si="61"/>
        <v/>
      </c>
      <c r="DN19" s="263" t="str">
        <f t="shared" si="62"/>
        <v/>
      </c>
      <c r="DO19" s="263" t="str">
        <f t="shared" si="63"/>
        <v/>
      </c>
      <c r="DP19" s="266" t="str">
        <f t="shared" si="64"/>
        <v/>
      </c>
      <c r="DQ19" s="266" t="str">
        <f t="shared" si="65"/>
        <v/>
      </c>
      <c r="DR19" s="185">
        <v>3</v>
      </c>
      <c r="DS19" s="263"/>
      <c r="DT19" s="263"/>
      <c r="DU19" s="264"/>
      <c r="DV19" s="265" t="str">
        <f t="shared" si="66"/>
        <v/>
      </c>
      <c r="DW19" s="263" t="str">
        <f t="shared" si="67"/>
        <v/>
      </c>
      <c r="DX19" s="263" t="str">
        <f t="shared" si="68"/>
        <v/>
      </c>
      <c r="DY19" s="263" t="str">
        <f t="shared" si="69"/>
        <v/>
      </c>
      <c r="DZ19" s="263" t="str">
        <f t="shared" si="70"/>
        <v/>
      </c>
      <c r="EA19" s="266" t="str">
        <f t="shared" si="71"/>
        <v/>
      </c>
      <c r="EB19" s="277" t="str">
        <f t="shared" si="72"/>
        <v/>
      </c>
    </row>
    <row r="20" spans="1:132" ht="22.5" customHeight="1">
      <c r="A20" s="265">
        <v>4</v>
      </c>
      <c r="B20" s="263">
        <v>30</v>
      </c>
      <c r="C20" s="263" t="s">
        <v>532</v>
      </c>
      <c r="D20" s="264" t="s">
        <v>8</v>
      </c>
      <c r="E20" s="265" t="str">
        <f t="shared" si="73"/>
        <v>A21</v>
      </c>
      <c r="F20" s="263" t="str">
        <f t="shared" si="74"/>
        <v>A22</v>
      </c>
      <c r="G20" s="263" t="str">
        <f t="shared" si="75"/>
        <v>A23</v>
      </c>
      <c r="H20" s="263" t="str">
        <f t="shared" si="76"/>
        <v>A24</v>
      </c>
      <c r="I20" s="263" t="str">
        <f t="shared" si="77"/>
        <v>A25</v>
      </c>
      <c r="J20" s="266" t="str">
        <f t="shared" si="78"/>
        <v>A26</v>
      </c>
      <c r="K20" s="266"/>
      <c r="L20" s="185">
        <v>5</v>
      </c>
      <c r="M20" s="263">
        <v>27</v>
      </c>
      <c r="N20" s="263" t="s">
        <v>534</v>
      </c>
      <c r="O20" s="184" t="s">
        <v>538</v>
      </c>
      <c r="P20" s="265" t="str">
        <f t="shared" si="0"/>
        <v>A11</v>
      </c>
      <c r="Q20" s="263" t="str">
        <f t="shared" si="1"/>
        <v>A12</v>
      </c>
      <c r="R20" s="263" t="str">
        <f t="shared" si="2"/>
        <v>A13</v>
      </c>
      <c r="S20" s="263" t="str">
        <f t="shared" si="3"/>
        <v>A14</v>
      </c>
      <c r="T20" s="263" t="str">
        <f t="shared" si="4"/>
        <v>A15</v>
      </c>
      <c r="U20" s="266" t="str">
        <f t="shared" si="5"/>
        <v>A16</v>
      </c>
      <c r="V20" s="266" t="str">
        <f t="shared" si="6"/>
        <v>A17</v>
      </c>
      <c r="W20" s="185">
        <v>6</v>
      </c>
      <c r="X20" s="263">
        <v>27</v>
      </c>
      <c r="Y20" s="263" t="s">
        <v>534</v>
      </c>
      <c r="Z20" s="184" t="s">
        <v>563</v>
      </c>
      <c r="AA20" s="265" t="str">
        <f t="shared" si="7"/>
        <v>A41</v>
      </c>
      <c r="AB20" s="263" t="str">
        <f t="shared" si="8"/>
        <v>A42</v>
      </c>
      <c r="AC20" s="263" t="str">
        <f t="shared" si="9"/>
        <v>A43</v>
      </c>
      <c r="AD20" s="263" t="str">
        <f t="shared" si="10"/>
        <v>A44</v>
      </c>
      <c r="AE20" s="263" t="str">
        <f t="shared" si="11"/>
        <v>A45</v>
      </c>
      <c r="AF20" s="266" t="str">
        <f t="shared" si="12"/>
        <v>A46</v>
      </c>
      <c r="AG20" s="266" t="str">
        <f t="shared" si="80"/>
        <v>A47</v>
      </c>
      <c r="AH20" s="185">
        <v>7</v>
      </c>
      <c r="AI20" s="263"/>
      <c r="AJ20" s="263"/>
      <c r="AK20" s="264"/>
      <c r="AL20" s="265" t="str">
        <f t="shared" si="13"/>
        <v/>
      </c>
      <c r="AM20" s="263" t="str">
        <f t="shared" si="14"/>
        <v/>
      </c>
      <c r="AN20" s="263" t="str">
        <f t="shared" si="15"/>
        <v/>
      </c>
      <c r="AO20" s="263" t="str">
        <f t="shared" si="16"/>
        <v/>
      </c>
      <c r="AP20" s="263" t="str">
        <f t="shared" si="81"/>
        <v/>
      </c>
      <c r="AQ20" s="266" t="str">
        <f t="shared" si="82"/>
        <v/>
      </c>
      <c r="AR20" s="266" t="str">
        <f t="shared" si="83"/>
        <v/>
      </c>
      <c r="AS20" s="185">
        <v>8</v>
      </c>
      <c r="AT20" s="263"/>
      <c r="AU20" s="263"/>
      <c r="AV20" s="264"/>
      <c r="AW20" s="265" t="str">
        <f t="shared" si="17"/>
        <v/>
      </c>
      <c r="AX20" s="263" t="str">
        <f t="shared" si="18"/>
        <v/>
      </c>
      <c r="AY20" s="263" t="str">
        <f t="shared" si="19"/>
        <v/>
      </c>
      <c r="AZ20" s="263" t="str">
        <f t="shared" si="20"/>
        <v/>
      </c>
      <c r="BA20" s="263" t="str">
        <f t="shared" si="21"/>
        <v/>
      </c>
      <c r="BB20" s="266" t="str">
        <f t="shared" si="22"/>
        <v/>
      </c>
      <c r="BC20" s="266" t="str">
        <f t="shared" si="23"/>
        <v/>
      </c>
      <c r="BD20" s="185">
        <v>9</v>
      </c>
      <c r="BE20" s="263"/>
      <c r="BF20" s="263"/>
      <c r="BG20" s="264"/>
      <c r="BH20" s="265" t="str">
        <f t="shared" si="24"/>
        <v/>
      </c>
      <c r="BI20" s="263" t="str">
        <f t="shared" si="25"/>
        <v/>
      </c>
      <c r="BJ20" s="263" t="str">
        <f t="shared" si="26"/>
        <v/>
      </c>
      <c r="BK20" s="263" t="str">
        <f t="shared" si="27"/>
        <v/>
      </c>
      <c r="BL20" s="263" t="str">
        <f t="shared" si="28"/>
        <v/>
      </c>
      <c r="BM20" s="266" t="str">
        <f t="shared" si="29"/>
        <v/>
      </c>
      <c r="BN20" s="266" t="str">
        <f t="shared" si="30"/>
        <v/>
      </c>
      <c r="BO20" s="185">
        <v>10</v>
      </c>
      <c r="BP20" s="263"/>
      <c r="BQ20" s="263"/>
      <c r="BR20" s="264"/>
      <c r="BS20" s="265" t="str">
        <f t="shared" si="31"/>
        <v/>
      </c>
      <c r="BT20" s="263" t="str">
        <f t="shared" si="32"/>
        <v/>
      </c>
      <c r="BU20" s="263" t="str">
        <f t="shared" si="33"/>
        <v/>
      </c>
      <c r="BV20" s="263" t="str">
        <f t="shared" si="34"/>
        <v/>
      </c>
      <c r="BW20" s="263" t="str">
        <f t="shared" si="35"/>
        <v/>
      </c>
      <c r="BX20" s="266" t="str">
        <f t="shared" si="36"/>
        <v/>
      </c>
      <c r="BY20" s="266" t="str">
        <f t="shared" si="37"/>
        <v/>
      </c>
      <c r="BZ20" s="185">
        <v>11</v>
      </c>
      <c r="CA20" s="263"/>
      <c r="CB20" s="263"/>
      <c r="CC20" s="264"/>
      <c r="CD20" s="265" t="str">
        <f t="shared" si="38"/>
        <v/>
      </c>
      <c r="CE20" s="263" t="str">
        <f t="shared" si="39"/>
        <v/>
      </c>
      <c r="CF20" s="263" t="str">
        <f t="shared" si="40"/>
        <v/>
      </c>
      <c r="CG20" s="263" t="str">
        <f t="shared" si="41"/>
        <v/>
      </c>
      <c r="CH20" s="263" t="str">
        <f t="shared" si="42"/>
        <v/>
      </c>
      <c r="CI20" s="266" t="str">
        <f t="shared" si="43"/>
        <v/>
      </c>
      <c r="CJ20" s="266" t="str">
        <f t="shared" si="44"/>
        <v/>
      </c>
      <c r="CK20" s="185">
        <v>12</v>
      </c>
      <c r="CL20" s="263"/>
      <c r="CM20" s="263"/>
      <c r="CN20" s="264"/>
      <c r="CO20" s="265" t="str">
        <f t="shared" si="45"/>
        <v/>
      </c>
      <c r="CP20" s="263" t="str">
        <f t="shared" si="46"/>
        <v/>
      </c>
      <c r="CQ20" s="263" t="str">
        <f t="shared" si="47"/>
        <v/>
      </c>
      <c r="CR20" s="263" t="str">
        <f t="shared" si="48"/>
        <v/>
      </c>
      <c r="CS20" s="263" t="str">
        <f t="shared" si="49"/>
        <v/>
      </c>
      <c r="CT20" s="266" t="str">
        <f t="shared" si="50"/>
        <v/>
      </c>
      <c r="CU20" s="266" t="str">
        <f t="shared" si="51"/>
        <v/>
      </c>
      <c r="CV20" s="185">
        <v>1</v>
      </c>
      <c r="CW20" s="263"/>
      <c r="CX20" s="263"/>
      <c r="CY20" s="264"/>
      <c r="CZ20" s="265" t="str">
        <f t="shared" si="52"/>
        <v/>
      </c>
      <c r="DA20" s="263" t="str">
        <f t="shared" si="53"/>
        <v/>
      </c>
      <c r="DB20" s="263" t="str">
        <f t="shared" si="54"/>
        <v/>
      </c>
      <c r="DC20" s="263" t="str">
        <f t="shared" si="55"/>
        <v/>
      </c>
      <c r="DD20" s="263" t="str">
        <f t="shared" si="56"/>
        <v/>
      </c>
      <c r="DE20" s="266" t="str">
        <f t="shared" si="57"/>
        <v/>
      </c>
      <c r="DF20" s="266" t="str">
        <f t="shared" si="58"/>
        <v/>
      </c>
      <c r="DG20" s="185">
        <v>2</v>
      </c>
      <c r="DH20" s="263"/>
      <c r="DI20" s="263"/>
      <c r="DJ20" s="264"/>
      <c r="DK20" s="265" t="str">
        <f t="shared" si="59"/>
        <v/>
      </c>
      <c r="DL20" s="263" t="str">
        <f t="shared" si="60"/>
        <v/>
      </c>
      <c r="DM20" s="263" t="str">
        <f t="shared" si="61"/>
        <v/>
      </c>
      <c r="DN20" s="263" t="str">
        <f t="shared" si="62"/>
        <v/>
      </c>
      <c r="DO20" s="263" t="str">
        <f t="shared" si="63"/>
        <v/>
      </c>
      <c r="DP20" s="266" t="str">
        <f t="shared" si="64"/>
        <v/>
      </c>
      <c r="DQ20" s="266" t="str">
        <f t="shared" si="65"/>
        <v/>
      </c>
      <c r="DR20" s="185">
        <v>3</v>
      </c>
      <c r="DS20" s="263"/>
      <c r="DT20" s="263"/>
      <c r="DU20" s="264"/>
      <c r="DV20" s="265" t="str">
        <f t="shared" si="66"/>
        <v/>
      </c>
      <c r="DW20" s="263" t="str">
        <f t="shared" si="67"/>
        <v/>
      </c>
      <c r="DX20" s="263" t="str">
        <f t="shared" si="68"/>
        <v/>
      </c>
      <c r="DY20" s="263" t="str">
        <f t="shared" si="69"/>
        <v/>
      </c>
      <c r="DZ20" s="263" t="str">
        <f t="shared" si="70"/>
        <v/>
      </c>
      <c r="EA20" s="266" t="str">
        <f t="shared" si="71"/>
        <v/>
      </c>
      <c r="EB20" s="277" t="str">
        <f t="shared" si="72"/>
        <v/>
      </c>
    </row>
    <row r="21" spans="1:132" ht="22.5" customHeight="1">
      <c r="A21" s="265">
        <v>4</v>
      </c>
      <c r="B21" s="263"/>
      <c r="C21" s="263"/>
      <c r="D21" s="264"/>
      <c r="E21" s="265" t="str">
        <f t="shared" si="73"/>
        <v/>
      </c>
      <c r="F21" s="263" t="str">
        <f t="shared" si="74"/>
        <v/>
      </c>
      <c r="G21" s="263" t="str">
        <f t="shared" si="75"/>
        <v/>
      </c>
      <c r="H21" s="263" t="str">
        <f t="shared" si="76"/>
        <v/>
      </c>
      <c r="I21" s="263" t="str">
        <f t="shared" si="77"/>
        <v/>
      </c>
      <c r="J21" s="266" t="str">
        <f t="shared" si="78"/>
        <v/>
      </c>
      <c r="K21" s="266" t="str">
        <f t="shared" si="79"/>
        <v/>
      </c>
      <c r="L21" s="185">
        <v>5</v>
      </c>
      <c r="M21" s="263">
        <v>28</v>
      </c>
      <c r="N21" s="263" t="s">
        <v>534</v>
      </c>
      <c r="O21" s="184" t="s">
        <v>537</v>
      </c>
      <c r="P21" s="265" t="str">
        <f t="shared" si="0"/>
        <v>A21</v>
      </c>
      <c r="Q21" s="263" t="str">
        <f t="shared" si="1"/>
        <v>A22</v>
      </c>
      <c r="R21" s="263" t="str">
        <f t="shared" si="2"/>
        <v>A23</v>
      </c>
      <c r="S21" s="263" t="str">
        <f t="shared" si="3"/>
        <v>A24</v>
      </c>
      <c r="T21" s="263" t="str">
        <f t="shared" si="4"/>
        <v>A25</v>
      </c>
      <c r="U21" s="266" t="str">
        <f t="shared" si="5"/>
        <v>A26</v>
      </c>
      <c r="V21" s="266"/>
      <c r="W21" s="185">
        <v>6</v>
      </c>
      <c r="X21" s="263">
        <v>28</v>
      </c>
      <c r="Y21" s="263" t="s">
        <v>534</v>
      </c>
      <c r="Z21" s="184" t="s">
        <v>564</v>
      </c>
      <c r="AA21" s="265" t="str">
        <f t="shared" si="7"/>
        <v>A51</v>
      </c>
      <c r="AB21" s="263" t="str">
        <f t="shared" si="8"/>
        <v>A52</v>
      </c>
      <c r="AC21" s="263" t="str">
        <f t="shared" si="9"/>
        <v>A53</v>
      </c>
      <c r="AD21" s="263" t="str">
        <f t="shared" si="10"/>
        <v>A54</v>
      </c>
      <c r="AE21" s="263" t="str">
        <f t="shared" si="11"/>
        <v>A55</v>
      </c>
      <c r="AF21" s="266" t="str">
        <f t="shared" si="12"/>
        <v>A56</v>
      </c>
      <c r="AG21" s="266"/>
      <c r="AH21" s="185">
        <v>7</v>
      </c>
      <c r="AI21" s="263"/>
      <c r="AJ21" s="263"/>
      <c r="AK21" s="264"/>
      <c r="AL21" s="265" t="str">
        <f t="shared" si="13"/>
        <v/>
      </c>
      <c r="AM21" s="263" t="str">
        <f t="shared" si="14"/>
        <v/>
      </c>
      <c r="AN21" s="263" t="str">
        <f t="shared" si="15"/>
        <v/>
      </c>
      <c r="AO21" s="263" t="str">
        <f t="shared" si="16"/>
        <v/>
      </c>
      <c r="AP21" s="263" t="str">
        <f t="shared" si="81"/>
        <v/>
      </c>
      <c r="AQ21" s="266" t="str">
        <f t="shared" si="82"/>
        <v/>
      </c>
      <c r="AR21" s="266" t="str">
        <f t="shared" si="83"/>
        <v/>
      </c>
      <c r="AS21" s="185">
        <v>8</v>
      </c>
      <c r="AT21" s="263"/>
      <c r="AU21" s="263"/>
      <c r="AV21" s="264"/>
      <c r="AW21" s="265" t="str">
        <f t="shared" si="17"/>
        <v/>
      </c>
      <c r="AX21" s="263" t="str">
        <f t="shared" si="18"/>
        <v/>
      </c>
      <c r="AY21" s="263" t="str">
        <f t="shared" si="19"/>
        <v/>
      </c>
      <c r="AZ21" s="263" t="str">
        <f t="shared" si="20"/>
        <v/>
      </c>
      <c r="BA21" s="263" t="str">
        <f t="shared" si="21"/>
        <v/>
      </c>
      <c r="BB21" s="266" t="str">
        <f t="shared" si="22"/>
        <v/>
      </c>
      <c r="BC21" s="266" t="str">
        <f t="shared" si="23"/>
        <v/>
      </c>
      <c r="BD21" s="185">
        <v>9</v>
      </c>
      <c r="BE21" s="263"/>
      <c r="BF21" s="263"/>
      <c r="BG21" s="264"/>
      <c r="BH21" s="265" t="str">
        <f t="shared" si="24"/>
        <v/>
      </c>
      <c r="BI21" s="263" t="str">
        <f t="shared" si="25"/>
        <v/>
      </c>
      <c r="BJ21" s="263" t="str">
        <f t="shared" si="26"/>
        <v/>
      </c>
      <c r="BK21" s="263" t="str">
        <f t="shared" si="27"/>
        <v/>
      </c>
      <c r="BL21" s="263" t="str">
        <f t="shared" si="28"/>
        <v/>
      </c>
      <c r="BM21" s="266" t="str">
        <f t="shared" si="29"/>
        <v/>
      </c>
      <c r="BN21" s="266" t="str">
        <f t="shared" si="30"/>
        <v/>
      </c>
      <c r="BO21" s="185">
        <v>10</v>
      </c>
      <c r="BP21" s="263"/>
      <c r="BQ21" s="263"/>
      <c r="BR21" s="264"/>
      <c r="BS21" s="265" t="str">
        <f t="shared" si="31"/>
        <v/>
      </c>
      <c r="BT21" s="263" t="str">
        <f t="shared" si="32"/>
        <v/>
      </c>
      <c r="BU21" s="263" t="str">
        <f t="shared" si="33"/>
        <v/>
      </c>
      <c r="BV21" s="263" t="str">
        <f t="shared" si="34"/>
        <v/>
      </c>
      <c r="BW21" s="263" t="str">
        <f t="shared" si="35"/>
        <v/>
      </c>
      <c r="BX21" s="266" t="str">
        <f t="shared" si="36"/>
        <v/>
      </c>
      <c r="BY21" s="266" t="str">
        <f t="shared" si="37"/>
        <v/>
      </c>
      <c r="BZ21" s="185">
        <v>11</v>
      </c>
      <c r="CA21" s="263"/>
      <c r="CB21" s="263"/>
      <c r="CC21" s="264"/>
      <c r="CD21" s="265" t="str">
        <f t="shared" si="38"/>
        <v/>
      </c>
      <c r="CE21" s="263" t="str">
        <f t="shared" si="39"/>
        <v/>
      </c>
      <c r="CF21" s="263" t="str">
        <f t="shared" si="40"/>
        <v/>
      </c>
      <c r="CG21" s="263" t="str">
        <f t="shared" si="41"/>
        <v/>
      </c>
      <c r="CH21" s="263" t="str">
        <f t="shared" si="42"/>
        <v/>
      </c>
      <c r="CI21" s="266" t="str">
        <f t="shared" si="43"/>
        <v/>
      </c>
      <c r="CJ21" s="266" t="str">
        <f t="shared" si="44"/>
        <v/>
      </c>
      <c r="CK21" s="185">
        <v>12</v>
      </c>
      <c r="CL21" s="263"/>
      <c r="CM21" s="263"/>
      <c r="CN21" s="264"/>
      <c r="CO21" s="265" t="str">
        <f t="shared" si="45"/>
        <v/>
      </c>
      <c r="CP21" s="263" t="str">
        <f t="shared" si="46"/>
        <v/>
      </c>
      <c r="CQ21" s="263" t="str">
        <f t="shared" si="47"/>
        <v/>
      </c>
      <c r="CR21" s="263" t="str">
        <f t="shared" si="48"/>
        <v/>
      </c>
      <c r="CS21" s="263" t="str">
        <f t="shared" si="49"/>
        <v/>
      </c>
      <c r="CT21" s="266" t="str">
        <f t="shared" si="50"/>
        <v/>
      </c>
      <c r="CU21" s="266" t="str">
        <f t="shared" si="51"/>
        <v/>
      </c>
      <c r="CV21" s="185">
        <v>1</v>
      </c>
      <c r="CW21" s="263"/>
      <c r="CX21" s="263"/>
      <c r="CY21" s="264"/>
      <c r="CZ21" s="265" t="str">
        <f t="shared" si="52"/>
        <v/>
      </c>
      <c r="DA21" s="263" t="str">
        <f t="shared" si="53"/>
        <v/>
      </c>
      <c r="DB21" s="263" t="str">
        <f t="shared" si="54"/>
        <v/>
      </c>
      <c r="DC21" s="263" t="str">
        <f t="shared" si="55"/>
        <v/>
      </c>
      <c r="DD21" s="263" t="str">
        <f t="shared" si="56"/>
        <v/>
      </c>
      <c r="DE21" s="266" t="str">
        <f t="shared" si="57"/>
        <v/>
      </c>
      <c r="DF21" s="266" t="str">
        <f t="shared" si="58"/>
        <v/>
      </c>
      <c r="DG21" s="185">
        <v>2</v>
      </c>
      <c r="DH21" s="263"/>
      <c r="DI21" s="263"/>
      <c r="DJ21" s="264"/>
      <c r="DK21" s="265" t="str">
        <f t="shared" si="59"/>
        <v/>
      </c>
      <c r="DL21" s="263" t="str">
        <f t="shared" si="60"/>
        <v/>
      </c>
      <c r="DM21" s="263" t="str">
        <f t="shared" si="61"/>
        <v/>
      </c>
      <c r="DN21" s="263" t="str">
        <f t="shared" si="62"/>
        <v/>
      </c>
      <c r="DO21" s="263" t="str">
        <f t="shared" si="63"/>
        <v/>
      </c>
      <c r="DP21" s="266" t="str">
        <f t="shared" si="64"/>
        <v/>
      </c>
      <c r="DQ21" s="266" t="str">
        <f t="shared" si="65"/>
        <v/>
      </c>
      <c r="DR21" s="185">
        <v>3</v>
      </c>
      <c r="DS21" s="263"/>
      <c r="DT21" s="263"/>
      <c r="DU21" s="264"/>
      <c r="DV21" s="265" t="str">
        <f t="shared" si="66"/>
        <v/>
      </c>
      <c r="DW21" s="263" t="str">
        <f t="shared" si="67"/>
        <v/>
      </c>
      <c r="DX21" s="263" t="str">
        <f t="shared" si="68"/>
        <v/>
      </c>
      <c r="DY21" s="263" t="str">
        <f t="shared" si="69"/>
        <v/>
      </c>
      <c r="DZ21" s="263" t="str">
        <f t="shared" si="70"/>
        <v/>
      </c>
      <c r="EA21" s="266" t="str">
        <f t="shared" si="71"/>
        <v/>
      </c>
      <c r="EB21" s="277" t="str">
        <f t="shared" si="72"/>
        <v/>
      </c>
    </row>
    <row r="22" spans="1:132" ht="22.5" customHeight="1">
      <c r="A22" s="265">
        <v>4</v>
      </c>
      <c r="B22" s="263"/>
      <c r="C22" s="263"/>
      <c r="D22" s="264"/>
      <c r="E22" s="265" t="str">
        <f t="shared" si="73"/>
        <v/>
      </c>
      <c r="F22" s="263" t="str">
        <f t="shared" si="74"/>
        <v/>
      </c>
      <c r="G22" s="263" t="str">
        <f t="shared" si="75"/>
        <v/>
      </c>
      <c r="H22" s="263" t="str">
        <f t="shared" si="76"/>
        <v/>
      </c>
      <c r="I22" s="263" t="str">
        <f t="shared" si="77"/>
        <v/>
      </c>
      <c r="J22" s="266" t="str">
        <f t="shared" si="78"/>
        <v/>
      </c>
      <c r="K22" s="266" t="str">
        <f t="shared" si="79"/>
        <v/>
      </c>
      <c r="L22" s="185">
        <v>5</v>
      </c>
      <c r="M22" s="263">
        <v>29</v>
      </c>
      <c r="N22" s="263" t="s">
        <v>534</v>
      </c>
      <c r="O22" s="184" t="s">
        <v>533</v>
      </c>
      <c r="P22" s="265" t="str">
        <f t="shared" si="0"/>
        <v>A31</v>
      </c>
      <c r="Q22" s="263" t="str">
        <f t="shared" si="1"/>
        <v>A32</v>
      </c>
      <c r="R22" s="263" t="str">
        <f t="shared" si="2"/>
        <v>A33</v>
      </c>
      <c r="S22" s="263" t="str">
        <f t="shared" si="3"/>
        <v>A34</v>
      </c>
      <c r="T22" s="263" t="str">
        <f t="shared" si="4"/>
        <v>A35</v>
      </c>
      <c r="U22" s="266" t="str">
        <f t="shared" si="5"/>
        <v>A36</v>
      </c>
      <c r="V22" s="266"/>
      <c r="W22" s="185">
        <v>6</v>
      </c>
      <c r="X22" s="263"/>
      <c r="Y22" s="263"/>
      <c r="Z22" s="264"/>
      <c r="AA22" s="265" t="str">
        <f t="shared" si="7"/>
        <v/>
      </c>
      <c r="AB22" s="263" t="str">
        <f t="shared" si="8"/>
        <v/>
      </c>
      <c r="AC22" s="263" t="str">
        <f t="shared" si="9"/>
        <v/>
      </c>
      <c r="AD22" s="263" t="str">
        <f t="shared" si="10"/>
        <v/>
      </c>
      <c r="AE22" s="263" t="str">
        <f t="shared" si="11"/>
        <v/>
      </c>
      <c r="AF22" s="266" t="str">
        <f t="shared" si="12"/>
        <v/>
      </c>
      <c r="AG22" s="266" t="str">
        <f t="shared" si="80"/>
        <v/>
      </c>
      <c r="AH22" s="185">
        <v>7</v>
      </c>
      <c r="AI22" s="263"/>
      <c r="AJ22" s="263"/>
      <c r="AK22" s="264"/>
      <c r="AL22" s="265" t="str">
        <f t="shared" si="13"/>
        <v/>
      </c>
      <c r="AM22" s="263" t="str">
        <f t="shared" si="14"/>
        <v/>
      </c>
      <c r="AN22" s="263" t="str">
        <f t="shared" si="15"/>
        <v/>
      </c>
      <c r="AO22" s="263" t="str">
        <f t="shared" si="16"/>
        <v/>
      </c>
      <c r="AP22" s="263" t="str">
        <f t="shared" si="81"/>
        <v/>
      </c>
      <c r="AQ22" s="266" t="str">
        <f t="shared" si="82"/>
        <v/>
      </c>
      <c r="AR22" s="266" t="str">
        <f t="shared" si="83"/>
        <v/>
      </c>
      <c r="AS22" s="185">
        <v>8</v>
      </c>
      <c r="AT22" s="263"/>
      <c r="AU22" s="263"/>
      <c r="AV22" s="264"/>
      <c r="AW22" s="265" t="str">
        <f t="shared" si="17"/>
        <v/>
      </c>
      <c r="AX22" s="263" t="str">
        <f t="shared" si="18"/>
        <v/>
      </c>
      <c r="AY22" s="263" t="str">
        <f t="shared" si="19"/>
        <v/>
      </c>
      <c r="AZ22" s="263" t="str">
        <f t="shared" si="20"/>
        <v/>
      </c>
      <c r="BA22" s="263" t="str">
        <f t="shared" si="21"/>
        <v/>
      </c>
      <c r="BB22" s="266" t="str">
        <f t="shared" si="22"/>
        <v/>
      </c>
      <c r="BC22" s="266" t="str">
        <f t="shared" si="23"/>
        <v/>
      </c>
      <c r="BD22" s="185">
        <v>9</v>
      </c>
      <c r="BE22" s="263"/>
      <c r="BF22" s="263"/>
      <c r="BG22" s="264"/>
      <c r="BH22" s="265" t="str">
        <f t="shared" si="24"/>
        <v/>
      </c>
      <c r="BI22" s="263" t="str">
        <f t="shared" si="25"/>
        <v/>
      </c>
      <c r="BJ22" s="263" t="str">
        <f t="shared" si="26"/>
        <v/>
      </c>
      <c r="BK22" s="263" t="str">
        <f t="shared" si="27"/>
        <v/>
      </c>
      <c r="BL22" s="263" t="str">
        <f t="shared" si="28"/>
        <v/>
      </c>
      <c r="BM22" s="266" t="str">
        <f t="shared" si="29"/>
        <v/>
      </c>
      <c r="BN22" s="266" t="str">
        <f t="shared" si="30"/>
        <v/>
      </c>
      <c r="BO22" s="185">
        <v>10</v>
      </c>
      <c r="BP22" s="263"/>
      <c r="BQ22" s="263"/>
      <c r="BR22" s="264"/>
      <c r="BS22" s="265" t="str">
        <f t="shared" si="31"/>
        <v/>
      </c>
      <c r="BT22" s="263" t="str">
        <f t="shared" si="32"/>
        <v/>
      </c>
      <c r="BU22" s="263" t="str">
        <f t="shared" si="33"/>
        <v/>
      </c>
      <c r="BV22" s="263" t="str">
        <f t="shared" si="34"/>
        <v/>
      </c>
      <c r="BW22" s="263" t="str">
        <f t="shared" si="35"/>
        <v/>
      </c>
      <c r="BX22" s="266" t="str">
        <f t="shared" si="36"/>
        <v/>
      </c>
      <c r="BY22" s="266" t="str">
        <f t="shared" si="37"/>
        <v/>
      </c>
      <c r="BZ22" s="185">
        <v>11</v>
      </c>
      <c r="CA22" s="263"/>
      <c r="CB22" s="263"/>
      <c r="CC22" s="264"/>
      <c r="CD22" s="265" t="str">
        <f t="shared" si="38"/>
        <v/>
      </c>
      <c r="CE22" s="263" t="str">
        <f t="shared" si="39"/>
        <v/>
      </c>
      <c r="CF22" s="263" t="str">
        <f t="shared" si="40"/>
        <v/>
      </c>
      <c r="CG22" s="263" t="str">
        <f t="shared" si="41"/>
        <v/>
      </c>
      <c r="CH22" s="263" t="str">
        <f t="shared" si="42"/>
        <v/>
      </c>
      <c r="CI22" s="266" t="str">
        <f t="shared" si="43"/>
        <v/>
      </c>
      <c r="CJ22" s="266" t="str">
        <f t="shared" si="44"/>
        <v/>
      </c>
      <c r="CK22" s="185">
        <v>12</v>
      </c>
      <c r="CL22" s="263"/>
      <c r="CM22" s="263"/>
      <c r="CN22" s="264"/>
      <c r="CO22" s="265" t="str">
        <f t="shared" si="45"/>
        <v/>
      </c>
      <c r="CP22" s="263" t="str">
        <f t="shared" si="46"/>
        <v/>
      </c>
      <c r="CQ22" s="263" t="str">
        <f t="shared" si="47"/>
        <v/>
      </c>
      <c r="CR22" s="263" t="str">
        <f t="shared" si="48"/>
        <v/>
      </c>
      <c r="CS22" s="263" t="str">
        <f t="shared" si="49"/>
        <v/>
      </c>
      <c r="CT22" s="266" t="str">
        <f t="shared" si="50"/>
        <v/>
      </c>
      <c r="CU22" s="266" t="str">
        <f t="shared" si="51"/>
        <v/>
      </c>
      <c r="CV22" s="185">
        <v>1</v>
      </c>
      <c r="CW22" s="263"/>
      <c r="CX22" s="263"/>
      <c r="CY22" s="264"/>
      <c r="CZ22" s="265" t="str">
        <f t="shared" si="52"/>
        <v/>
      </c>
      <c r="DA22" s="263" t="str">
        <f t="shared" si="53"/>
        <v/>
      </c>
      <c r="DB22" s="263" t="str">
        <f t="shared" si="54"/>
        <v/>
      </c>
      <c r="DC22" s="263" t="str">
        <f t="shared" si="55"/>
        <v/>
      </c>
      <c r="DD22" s="263" t="str">
        <f t="shared" si="56"/>
        <v/>
      </c>
      <c r="DE22" s="266" t="str">
        <f t="shared" si="57"/>
        <v/>
      </c>
      <c r="DF22" s="266" t="str">
        <f t="shared" si="58"/>
        <v/>
      </c>
      <c r="DG22" s="185">
        <v>2</v>
      </c>
      <c r="DH22" s="263"/>
      <c r="DI22" s="263"/>
      <c r="DJ22" s="264"/>
      <c r="DK22" s="265" t="str">
        <f t="shared" si="59"/>
        <v/>
      </c>
      <c r="DL22" s="263" t="str">
        <f t="shared" si="60"/>
        <v/>
      </c>
      <c r="DM22" s="263" t="str">
        <f t="shared" si="61"/>
        <v/>
      </c>
      <c r="DN22" s="263" t="str">
        <f t="shared" si="62"/>
        <v/>
      </c>
      <c r="DO22" s="263" t="str">
        <f t="shared" si="63"/>
        <v/>
      </c>
      <c r="DP22" s="266" t="str">
        <f t="shared" si="64"/>
        <v/>
      </c>
      <c r="DQ22" s="266" t="str">
        <f t="shared" si="65"/>
        <v/>
      </c>
      <c r="DR22" s="185">
        <v>3</v>
      </c>
      <c r="DS22" s="263"/>
      <c r="DT22" s="263"/>
      <c r="DU22" s="264"/>
      <c r="DV22" s="265" t="str">
        <f t="shared" si="66"/>
        <v/>
      </c>
      <c r="DW22" s="263" t="str">
        <f t="shared" si="67"/>
        <v/>
      </c>
      <c r="DX22" s="263" t="str">
        <f t="shared" si="68"/>
        <v/>
      </c>
      <c r="DY22" s="263" t="str">
        <f t="shared" si="69"/>
        <v/>
      </c>
      <c r="DZ22" s="263" t="str">
        <f t="shared" si="70"/>
        <v/>
      </c>
      <c r="EA22" s="266" t="str">
        <f t="shared" si="71"/>
        <v/>
      </c>
      <c r="EB22" s="277" t="str">
        <f t="shared" si="72"/>
        <v/>
      </c>
    </row>
    <row r="23" spans="1:132" ht="22.5" customHeight="1">
      <c r="A23" s="265">
        <v>4</v>
      </c>
      <c r="B23" s="263"/>
      <c r="C23" s="263"/>
      <c r="D23" s="264"/>
      <c r="E23" s="265" t="str">
        <f t="shared" si="73"/>
        <v/>
      </c>
      <c r="F23" s="263" t="str">
        <f t="shared" si="74"/>
        <v/>
      </c>
      <c r="G23" s="263" t="str">
        <f t="shared" si="75"/>
        <v/>
      </c>
      <c r="H23" s="263" t="str">
        <f t="shared" si="76"/>
        <v/>
      </c>
      <c r="I23" s="263" t="str">
        <f t="shared" si="77"/>
        <v/>
      </c>
      <c r="J23" s="266" t="str">
        <f t="shared" si="78"/>
        <v/>
      </c>
      <c r="K23" s="266" t="str">
        <f t="shared" si="79"/>
        <v/>
      </c>
      <c r="L23" s="185">
        <v>5</v>
      </c>
      <c r="M23" s="263">
        <v>30</v>
      </c>
      <c r="N23" s="263" t="s">
        <v>534</v>
      </c>
      <c r="O23" s="184" t="s">
        <v>536</v>
      </c>
      <c r="P23" s="265" t="str">
        <f t="shared" si="0"/>
        <v>A41</v>
      </c>
      <c r="Q23" s="263" t="str">
        <f t="shared" si="1"/>
        <v>A42</v>
      </c>
      <c r="R23" s="263" t="str">
        <f t="shared" si="2"/>
        <v>A43</v>
      </c>
      <c r="S23" s="263" t="str">
        <f t="shared" si="3"/>
        <v>A44</v>
      </c>
      <c r="T23" s="263" t="str">
        <f t="shared" si="4"/>
        <v>A45</v>
      </c>
      <c r="U23" s="266" t="str">
        <f t="shared" si="5"/>
        <v>A46</v>
      </c>
      <c r="V23" s="266" t="str">
        <f t="shared" si="6"/>
        <v>A47</v>
      </c>
      <c r="W23" s="185">
        <v>6</v>
      </c>
      <c r="X23" s="263"/>
      <c r="Y23" s="263"/>
      <c r="Z23" s="264"/>
      <c r="AA23" s="265" t="str">
        <f t="shared" si="7"/>
        <v/>
      </c>
      <c r="AB23" s="263" t="str">
        <f t="shared" si="8"/>
        <v/>
      </c>
      <c r="AC23" s="263" t="str">
        <f t="shared" si="9"/>
        <v/>
      </c>
      <c r="AD23" s="263" t="str">
        <f t="shared" si="10"/>
        <v/>
      </c>
      <c r="AE23" s="263" t="str">
        <f t="shared" si="11"/>
        <v/>
      </c>
      <c r="AF23" s="266" t="str">
        <f t="shared" si="12"/>
        <v/>
      </c>
      <c r="AG23" s="266" t="str">
        <f t="shared" si="80"/>
        <v/>
      </c>
      <c r="AH23" s="185">
        <v>7</v>
      </c>
      <c r="AI23" s="263"/>
      <c r="AJ23" s="263"/>
      <c r="AK23" s="264"/>
      <c r="AL23" s="265" t="str">
        <f t="shared" si="13"/>
        <v/>
      </c>
      <c r="AM23" s="263" t="str">
        <f t="shared" si="14"/>
        <v/>
      </c>
      <c r="AN23" s="263" t="str">
        <f t="shared" si="15"/>
        <v/>
      </c>
      <c r="AO23" s="263" t="str">
        <f t="shared" si="16"/>
        <v/>
      </c>
      <c r="AP23" s="263" t="str">
        <f t="shared" si="81"/>
        <v/>
      </c>
      <c r="AQ23" s="266" t="str">
        <f t="shared" si="82"/>
        <v/>
      </c>
      <c r="AR23" s="266" t="str">
        <f t="shared" si="83"/>
        <v/>
      </c>
      <c r="AS23" s="185">
        <v>8</v>
      </c>
      <c r="AT23" s="263"/>
      <c r="AU23" s="263"/>
      <c r="AV23" s="264"/>
      <c r="AW23" s="265" t="str">
        <f t="shared" si="17"/>
        <v/>
      </c>
      <c r="AX23" s="263" t="str">
        <f t="shared" si="18"/>
        <v/>
      </c>
      <c r="AY23" s="263" t="str">
        <f t="shared" si="19"/>
        <v/>
      </c>
      <c r="AZ23" s="263" t="str">
        <f t="shared" si="20"/>
        <v/>
      </c>
      <c r="BA23" s="263" t="str">
        <f t="shared" si="21"/>
        <v/>
      </c>
      <c r="BB23" s="266" t="str">
        <f t="shared" si="22"/>
        <v/>
      </c>
      <c r="BC23" s="266" t="str">
        <f t="shared" si="23"/>
        <v/>
      </c>
      <c r="BD23" s="185">
        <v>9</v>
      </c>
      <c r="BE23" s="263"/>
      <c r="BF23" s="263"/>
      <c r="BG23" s="264"/>
      <c r="BH23" s="265" t="str">
        <f t="shared" si="24"/>
        <v/>
      </c>
      <c r="BI23" s="263" t="str">
        <f t="shared" si="25"/>
        <v/>
      </c>
      <c r="BJ23" s="263" t="str">
        <f t="shared" si="26"/>
        <v/>
      </c>
      <c r="BK23" s="263" t="str">
        <f t="shared" si="27"/>
        <v/>
      </c>
      <c r="BL23" s="263" t="str">
        <f t="shared" si="28"/>
        <v/>
      </c>
      <c r="BM23" s="266" t="str">
        <f t="shared" si="29"/>
        <v/>
      </c>
      <c r="BN23" s="266" t="str">
        <f t="shared" si="30"/>
        <v/>
      </c>
      <c r="BO23" s="185">
        <v>10</v>
      </c>
      <c r="BP23" s="263"/>
      <c r="BQ23" s="263"/>
      <c r="BR23" s="264"/>
      <c r="BS23" s="265" t="str">
        <f t="shared" si="31"/>
        <v/>
      </c>
      <c r="BT23" s="263" t="str">
        <f t="shared" si="32"/>
        <v/>
      </c>
      <c r="BU23" s="263" t="str">
        <f t="shared" si="33"/>
        <v/>
      </c>
      <c r="BV23" s="263" t="str">
        <f t="shared" si="34"/>
        <v/>
      </c>
      <c r="BW23" s="263" t="str">
        <f t="shared" si="35"/>
        <v/>
      </c>
      <c r="BX23" s="266" t="str">
        <f t="shared" si="36"/>
        <v/>
      </c>
      <c r="BY23" s="266" t="str">
        <f t="shared" si="37"/>
        <v/>
      </c>
      <c r="BZ23" s="185">
        <v>11</v>
      </c>
      <c r="CA23" s="263"/>
      <c r="CB23" s="263"/>
      <c r="CC23" s="264"/>
      <c r="CD23" s="265" t="str">
        <f t="shared" si="38"/>
        <v/>
      </c>
      <c r="CE23" s="263" t="str">
        <f t="shared" si="39"/>
        <v/>
      </c>
      <c r="CF23" s="263" t="str">
        <f t="shared" si="40"/>
        <v/>
      </c>
      <c r="CG23" s="263" t="str">
        <f t="shared" si="41"/>
        <v/>
      </c>
      <c r="CH23" s="263" t="str">
        <f t="shared" si="42"/>
        <v/>
      </c>
      <c r="CI23" s="266" t="str">
        <f t="shared" si="43"/>
        <v/>
      </c>
      <c r="CJ23" s="266" t="str">
        <f t="shared" si="44"/>
        <v/>
      </c>
      <c r="CK23" s="185">
        <v>12</v>
      </c>
      <c r="CL23" s="263"/>
      <c r="CM23" s="263"/>
      <c r="CN23" s="264"/>
      <c r="CO23" s="265" t="str">
        <f t="shared" si="45"/>
        <v/>
      </c>
      <c r="CP23" s="263" t="str">
        <f t="shared" si="46"/>
        <v/>
      </c>
      <c r="CQ23" s="263" t="str">
        <f t="shared" si="47"/>
        <v/>
      </c>
      <c r="CR23" s="263" t="str">
        <f t="shared" si="48"/>
        <v/>
      </c>
      <c r="CS23" s="263" t="str">
        <f t="shared" si="49"/>
        <v/>
      </c>
      <c r="CT23" s="266" t="str">
        <f t="shared" si="50"/>
        <v/>
      </c>
      <c r="CU23" s="266" t="str">
        <f t="shared" si="51"/>
        <v/>
      </c>
      <c r="CV23" s="185">
        <v>1</v>
      </c>
      <c r="CW23" s="263"/>
      <c r="CX23" s="263"/>
      <c r="CY23" s="264"/>
      <c r="CZ23" s="265" t="str">
        <f t="shared" si="52"/>
        <v/>
      </c>
      <c r="DA23" s="263" t="str">
        <f t="shared" si="53"/>
        <v/>
      </c>
      <c r="DB23" s="263" t="str">
        <f t="shared" si="54"/>
        <v/>
      </c>
      <c r="DC23" s="263" t="str">
        <f t="shared" si="55"/>
        <v/>
      </c>
      <c r="DD23" s="263" t="str">
        <f t="shared" si="56"/>
        <v/>
      </c>
      <c r="DE23" s="266" t="str">
        <f t="shared" si="57"/>
        <v/>
      </c>
      <c r="DF23" s="266" t="str">
        <f t="shared" si="58"/>
        <v/>
      </c>
      <c r="DG23" s="185">
        <v>2</v>
      </c>
      <c r="DH23" s="263"/>
      <c r="DI23" s="263"/>
      <c r="DJ23" s="264"/>
      <c r="DK23" s="265" t="str">
        <f t="shared" si="59"/>
        <v/>
      </c>
      <c r="DL23" s="263" t="str">
        <f t="shared" si="60"/>
        <v/>
      </c>
      <c r="DM23" s="263" t="str">
        <f t="shared" si="61"/>
        <v/>
      </c>
      <c r="DN23" s="263" t="str">
        <f t="shared" si="62"/>
        <v/>
      </c>
      <c r="DO23" s="263" t="str">
        <f t="shared" si="63"/>
        <v/>
      </c>
      <c r="DP23" s="266" t="str">
        <f t="shared" si="64"/>
        <v/>
      </c>
      <c r="DQ23" s="266" t="str">
        <f t="shared" si="65"/>
        <v/>
      </c>
      <c r="DR23" s="185">
        <v>3</v>
      </c>
      <c r="DS23" s="263"/>
      <c r="DT23" s="263"/>
      <c r="DU23" s="264"/>
      <c r="DV23" s="265" t="str">
        <f t="shared" si="66"/>
        <v/>
      </c>
      <c r="DW23" s="263" t="str">
        <f t="shared" si="67"/>
        <v/>
      </c>
      <c r="DX23" s="263" t="str">
        <f t="shared" si="68"/>
        <v/>
      </c>
      <c r="DY23" s="263" t="str">
        <f t="shared" si="69"/>
        <v/>
      </c>
      <c r="DZ23" s="263" t="str">
        <f t="shared" si="70"/>
        <v/>
      </c>
      <c r="EA23" s="266" t="str">
        <f t="shared" si="71"/>
        <v/>
      </c>
      <c r="EB23" s="277" t="str">
        <f t="shared" si="72"/>
        <v/>
      </c>
    </row>
    <row r="24" spans="1:132" ht="22.5" customHeight="1">
      <c r="A24" s="265">
        <v>4</v>
      </c>
      <c r="B24" s="263"/>
      <c r="C24" s="263"/>
      <c r="D24" s="264"/>
      <c r="E24" s="265" t="str">
        <f t="shared" si="73"/>
        <v/>
      </c>
      <c r="F24" s="263" t="str">
        <f t="shared" si="74"/>
        <v/>
      </c>
      <c r="G24" s="263" t="str">
        <f t="shared" si="75"/>
        <v/>
      </c>
      <c r="H24" s="263" t="str">
        <f t="shared" si="76"/>
        <v/>
      </c>
      <c r="I24" s="263" t="str">
        <f t="shared" si="77"/>
        <v/>
      </c>
      <c r="J24" s="266" t="str">
        <f t="shared" si="78"/>
        <v/>
      </c>
      <c r="K24" s="266" t="str">
        <f t="shared" si="79"/>
        <v/>
      </c>
      <c r="L24" s="265">
        <v>5</v>
      </c>
      <c r="M24" s="263">
        <v>31</v>
      </c>
      <c r="N24" s="263" t="s">
        <v>534</v>
      </c>
      <c r="O24" s="184" t="s">
        <v>539</v>
      </c>
      <c r="P24" s="265" t="str">
        <f t="shared" si="0"/>
        <v>A51</v>
      </c>
      <c r="Q24" s="263" t="str">
        <f t="shared" si="1"/>
        <v>A52</v>
      </c>
      <c r="R24" s="263" t="str">
        <f t="shared" si="2"/>
        <v>A53</v>
      </c>
      <c r="S24" s="263" t="str">
        <f t="shared" si="3"/>
        <v>A54</v>
      </c>
      <c r="T24" s="263" t="str">
        <f t="shared" si="4"/>
        <v>A55</v>
      </c>
      <c r="U24" s="266" t="str">
        <f t="shared" si="5"/>
        <v>A56</v>
      </c>
      <c r="V24" s="266"/>
      <c r="W24" s="185">
        <v>6</v>
      </c>
      <c r="X24" s="263"/>
      <c r="Y24" s="263"/>
      <c r="Z24" s="264"/>
      <c r="AA24" s="265" t="str">
        <f t="shared" si="7"/>
        <v/>
      </c>
      <c r="AB24" s="263" t="str">
        <f t="shared" si="8"/>
        <v/>
      </c>
      <c r="AC24" s="263" t="str">
        <f t="shared" si="9"/>
        <v/>
      </c>
      <c r="AD24" s="263" t="str">
        <f t="shared" si="10"/>
        <v/>
      </c>
      <c r="AE24" s="263" t="str">
        <f t="shared" si="11"/>
        <v/>
      </c>
      <c r="AF24" s="266" t="str">
        <f t="shared" si="12"/>
        <v/>
      </c>
      <c r="AG24" s="266" t="str">
        <f t="shared" si="80"/>
        <v/>
      </c>
      <c r="AH24" s="185">
        <v>7</v>
      </c>
      <c r="AI24" s="263"/>
      <c r="AJ24" s="263"/>
      <c r="AK24" s="264"/>
      <c r="AL24" s="265" t="str">
        <f t="shared" si="13"/>
        <v/>
      </c>
      <c r="AM24" s="263" t="str">
        <f t="shared" si="14"/>
        <v/>
      </c>
      <c r="AN24" s="263" t="str">
        <f t="shared" si="15"/>
        <v/>
      </c>
      <c r="AO24" s="263" t="str">
        <f t="shared" si="16"/>
        <v/>
      </c>
      <c r="AP24" s="263" t="str">
        <f t="shared" si="81"/>
        <v/>
      </c>
      <c r="AQ24" s="266" t="str">
        <f t="shared" si="82"/>
        <v/>
      </c>
      <c r="AR24" s="266" t="str">
        <f t="shared" si="83"/>
        <v/>
      </c>
      <c r="AS24" s="185">
        <v>8</v>
      </c>
      <c r="AT24" s="263"/>
      <c r="AU24" s="263"/>
      <c r="AV24" s="264"/>
      <c r="AW24" s="265" t="str">
        <f t="shared" si="17"/>
        <v/>
      </c>
      <c r="AX24" s="263" t="str">
        <f t="shared" si="18"/>
        <v/>
      </c>
      <c r="AY24" s="263" t="str">
        <f t="shared" si="19"/>
        <v/>
      </c>
      <c r="AZ24" s="263" t="str">
        <f t="shared" si="20"/>
        <v/>
      </c>
      <c r="BA24" s="263" t="str">
        <f t="shared" si="21"/>
        <v/>
      </c>
      <c r="BB24" s="266" t="str">
        <f t="shared" si="22"/>
        <v/>
      </c>
      <c r="BC24" s="266" t="str">
        <f t="shared" si="23"/>
        <v/>
      </c>
      <c r="BD24" s="185">
        <v>9</v>
      </c>
      <c r="BE24" s="263"/>
      <c r="BF24" s="263"/>
      <c r="BG24" s="264"/>
      <c r="BH24" s="265" t="str">
        <f t="shared" si="24"/>
        <v/>
      </c>
      <c r="BI24" s="263" t="str">
        <f t="shared" si="25"/>
        <v/>
      </c>
      <c r="BJ24" s="263" t="str">
        <f t="shared" si="26"/>
        <v/>
      </c>
      <c r="BK24" s="263" t="str">
        <f t="shared" si="27"/>
        <v/>
      </c>
      <c r="BL24" s="263" t="str">
        <f t="shared" si="28"/>
        <v/>
      </c>
      <c r="BM24" s="266" t="str">
        <f t="shared" si="29"/>
        <v/>
      </c>
      <c r="BN24" s="266" t="str">
        <f t="shared" si="30"/>
        <v/>
      </c>
      <c r="BO24" s="185">
        <v>10</v>
      </c>
      <c r="BP24" s="263"/>
      <c r="BQ24" s="263"/>
      <c r="BR24" s="264"/>
      <c r="BS24" s="265" t="str">
        <f t="shared" si="31"/>
        <v/>
      </c>
      <c r="BT24" s="263" t="str">
        <f t="shared" si="32"/>
        <v/>
      </c>
      <c r="BU24" s="263" t="str">
        <f t="shared" si="33"/>
        <v/>
      </c>
      <c r="BV24" s="263" t="str">
        <f t="shared" si="34"/>
        <v/>
      </c>
      <c r="BW24" s="263" t="str">
        <f t="shared" si="35"/>
        <v/>
      </c>
      <c r="BX24" s="266" t="str">
        <f t="shared" si="36"/>
        <v/>
      </c>
      <c r="BY24" s="266" t="str">
        <f t="shared" si="37"/>
        <v/>
      </c>
      <c r="BZ24" s="185">
        <v>11</v>
      </c>
      <c r="CA24" s="263"/>
      <c r="CB24" s="263"/>
      <c r="CC24" s="264"/>
      <c r="CD24" s="265" t="str">
        <f t="shared" si="38"/>
        <v/>
      </c>
      <c r="CE24" s="263" t="str">
        <f t="shared" si="39"/>
        <v/>
      </c>
      <c r="CF24" s="263" t="str">
        <f t="shared" si="40"/>
        <v/>
      </c>
      <c r="CG24" s="263" t="str">
        <f t="shared" si="41"/>
        <v/>
      </c>
      <c r="CH24" s="263" t="str">
        <f t="shared" si="42"/>
        <v/>
      </c>
      <c r="CI24" s="266" t="str">
        <f t="shared" si="43"/>
        <v/>
      </c>
      <c r="CJ24" s="266" t="str">
        <f t="shared" si="44"/>
        <v/>
      </c>
      <c r="CK24" s="185">
        <v>12</v>
      </c>
      <c r="CL24" s="263"/>
      <c r="CM24" s="263"/>
      <c r="CN24" s="264"/>
      <c r="CO24" s="265" t="str">
        <f t="shared" si="45"/>
        <v/>
      </c>
      <c r="CP24" s="263" t="str">
        <f t="shared" si="46"/>
        <v/>
      </c>
      <c r="CQ24" s="263" t="str">
        <f t="shared" si="47"/>
        <v/>
      </c>
      <c r="CR24" s="263" t="str">
        <f t="shared" si="48"/>
        <v/>
      </c>
      <c r="CS24" s="263" t="str">
        <f t="shared" si="49"/>
        <v/>
      </c>
      <c r="CT24" s="266" t="str">
        <f t="shared" si="50"/>
        <v/>
      </c>
      <c r="CU24" s="266" t="str">
        <f t="shared" si="51"/>
        <v/>
      </c>
      <c r="CV24" s="185">
        <v>1</v>
      </c>
      <c r="CW24" s="263"/>
      <c r="CX24" s="263"/>
      <c r="CY24" s="264"/>
      <c r="CZ24" s="265" t="str">
        <f t="shared" si="52"/>
        <v/>
      </c>
      <c r="DA24" s="263" t="str">
        <f t="shared" si="53"/>
        <v/>
      </c>
      <c r="DB24" s="263" t="str">
        <f t="shared" si="54"/>
        <v/>
      </c>
      <c r="DC24" s="263" t="str">
        <f t="shared" si="55"/>
        <v/>
      </c>
      <c r="DD24" s="263" t="str">
        <f t="shared" si="56"/>
        <v/>
      </c>
      <c r="DE24" s="266" t="str">
        <f t="shared" si="57"/>
        <v/>
      </c>
      <c r="DF24" s="266" t="str">
        <f t="shared" si="58"/>
        <v/>
      </c>
      <c r="DG24" s="185">
        <v>2</v>
      </c>
      <c r="DH24" s="263"/>
      <c r="DI24" s="263"/>
      <c r="DJ24" s="264"/>
      <c r="DK24" s="265" t="str">
        <f t="shared" si="59"/>
        <v/>
      </c>
      <c r="DL24" s="263" t="str">
        <f t="shared" si="60"/>
        <v/>
      </c>
      <c r="DM24" s="263" t="str">
        <f t="shared" si="61"/>
        <v/>
      </c>
      <c r="DN24" s="263" t="str">
        <f t="shared" si="62"/>
        <v/>
      </c>
      <c r="DO24" s="263" t="str">
        <f t="shared" si="63"/>
        <v/>
      </c>
      <c r="DP24" s="266" t="str">
        <f t="shared" si="64"/>
        <v/>
      </c>
      <c r="DQ24" s="266" t="str">
        <f t="shared" si="65"/>
        <v/>
      </c>
      <c r="DR24" s="185">
        <v>3</v>
      </c>
      <c r="DS24" s="263"/>
      <c r="DT24" s="263"/>
      <c r="DU24" s="264"/>
      <c r="DV24" s="265" t="str">
        <f t="shared" si="66"/>
        <v/>
      </c>
      <c r="DW24" s="263" t="str">
        <f t="shared" si="67"/>
        <v/>
      </c>
      <c r="DX24" s="263" t="str">
        <f t="shared" si="68"/>
        <v/>
      </c>
      <c r="DY24" s="263" t="str">
        <f t="shared" si="69"/>
        <v/>
      </c>
      <c r="DZ24" s="263" t="str">
        <f t="shared" si="70"/>
        <v/>
      </c>
      <c r="EA24" s="266" t="str">
        <f t="shared" si="71"/>
        <v/>
      </c>
      <c r="EB24" s="277" t="str">
        <f t="shared" si="72"/>
        <v/>
      </c>
    </row>
    <row r="25" spans="1:132" ht="22.5" customHeight="1">
      <c r="A25" s="265">
        <v>4</v>
      </c>
      <c r="B25" s="263"/>
      <c r="C25" s="263"/>
      <c r="D25" s="264"/>
      <c r="E25" s="265" t="str">
        <f t="shared" si="73"/>
        <v/>
      </c>
      <c r="F25" s="263" t="str">
        <f t="shared" si="74"/>
        <v/>
      </c>
      <c r="G25" s="263" t="str">
        <f t="shared" si="75"/>
        <v/>
      </c>
      <c r="H25" s="263" t="str">
        <f t="shared" si="76"/>
        <v/>
      </c>
      <c r="I25" s="263" t="str">
        <f t="shared" si="77"/>
        <v/>
      </c>
      <c r="J25" s="266" t="str">
        <f t="shared" si="78"/>
        <v/>
      </c>
      <c r="K25" s="266" t="str">
        <f t="shared" si="79"/>
        <v/>
      </c>
      <c r="L25" s="265">
        <v>5</v>
      </c>
      <c r="M25" s="263"/>
      <c r="N25" s="263"/>
      <c r="O25" s="264"/>
      <c r="P25" s="265" t="str">
        <f t="shared" si="0"/>
        <v/>
      </c>
      <c r="Q25" s="263" t="str">
        <f t="shared" si="1"/>
        <v/>
      </c>
      <c r="R25" s="263" t="str">
        <f t="shared" si="2"/>
        <v/>
      </c>
      <c r="S25" s="263" t="str">
        <f t="shared" si="3"/>
        <v/>
      </c>
      <c r="T25" s="263" t="str">
        <f t="shared" si="4"/>
        <v/>
      </c>
      <c r="U25" s="266" t="str">
        <f t="shared" si="5"/>
        <v/>
      </c>
      <c r="V25" s="266" t="str">
        <f t="shared" si="6"/>
        <v/>
      </c>
      <c r="W25" s="185">
        <v>6</v>
      </c>
      <c r="X25" s="263"/>
      <c r="Y25" s="263"/>
      <c r="Z25" s="264"/>
      <c r="AA25" s="265" t="str">
        <f t="shared" si="7"/>
        <v/>
      </c>
      <c r="AB25" s="263" t="str">
        <f t="shared" si="8"/>
        <v/>
      </c>
      <c r="AC25" s="263" t="str">
        <f t="shared" si="9"/>
        <v/>
      </c>
      <c r="AD25" s="263" t="str">
        <f t="shared" si="10"/>
        <v/>
      </c>
      <c r="AE25" s="263" t="str">
        <f t="shared" si="11"/>
        <v/>
      </c>
      <c r="AF25" s="266" t="str">
        <f t="shared" si="12"/>
        <v/>
      </c>
      <c r="AG25" s="266" t="str">
        <f t="shared" si="80"/>
        <v/>
      </c>
      <c r="AH25" s="185">
        <v>7</v>
      </c>
      <c r="AI25" s="263"/>
      <c r="AJ25" s="263"/>
      <c r="AK25" s="264"/>
      <c r="AL25" s="265" t="str">
        <f t="shared" si="13"/>
        <v/>
      </c>
      <c r="AM25" s="263" t="str">
        <f t="shared" si="14"/>
        <v/>
      </c>
      <c r="AN25" s="263" t="str">
        <f t="shared" si="15"/>
        <v/>
      </c>
      <c r="AO25" s="263" t="str">
        <f t="shared" si="16"/>
        <v/>
      </c>
      <c r="AP25" s="263" t="str">
        <f t="shared" si="81"/>
        <v/>
      </c>
      <c r="AQ25" s="266" t="str">
        <f t="shared" si="82"/>
        <v/>
      </c>
      <c r="AR25" s="266" t="str">
        <f t="shared" si="83"/>
        <v/>
      </c>
      <c r="AS25" s="185">
        <v>8</v>
      </c>
      <c r="AT25" s="263"/>
      <c r="AU25" s="263"/>
      <c r="AV25" s="264"/>
      <c r="AW25" s="265" t="str">
        <f t="shared" si="17"/>
        <v/>
      </c>
      <c r="AX25" s="263" t="str">
        <f t="shared" si="18"/>
        <v/>
      </c>
      <c r="AY25" s="263" t="str">
        <f t="shared" si="19"/>
        <v/>
      </c>
      <c r="AZ25" s="263" t="str">
        <f t="shared" si="20"/>
        <v/>
      </c>
      <c r="BA25" s="263" t="str">
        <f t="shared" si="21"/>
        <v/>
      </c>
      <c r="BB25" s="266" t="str">
        <f t="shared" si="22"/>
        <v/>
      </c>
      <c r="BC25" s="266" t="str">
        <f t="shared" si="23"/>
        <v/>
      </c>
      <c r="BD25" s="185">
        <v>9</v>
      </c>
      <c r="BE25" s="263"/>
      <c r="BF25" s="263"/>
      <c r="BG25" s="264"/>
      <c r="BH25" s="265" t="str">
        <f t="shared" si="24"/>
        <v/>
      </c>
      <c r="BI25" s="263" t="str">
        <f t="shared" si="25"/>
        <v/>
      </c>
      <c r="BJ25" s="263" t="str">
        <f t="shared" si="26"/>
        <v/>
      </c>
      <c r="BK25" s="263" t="str">
        <f t="shared" si="27"/>
        <v/>
      </c>
      <c r="BL25" s="263" t="str">
        <f t="shared" si="28"/>
        <v/>
      </c>
      <c r="BM25" s="266" t="str">
        <f t="shared" si="29"/>
        <v/>
      </c>
      <c r="BN25" s="266" t="str">
        <f t="shared" si="30"/>
        <v/>
      </c>
      <c r="BO25" s="185">
        <v>10</v>
      </c>
      <c r="BP25" s="263"/>
      <c r="BQ25" s="263"/>
      <c r="BR25" s="264"/>
      <c r="BS25" s="265" t="str">
        <f t="shared" si="31"/>
        <v/>
      </c>
      <c r="BT25" s="263" t="str">
        <f t="shared" si="32"/>
        <v/>
      </c>
      <c r="BU25" s="263" t="str">
        <f t="shared" si="33"/>
        <v/>
      </c>
      <c r="BV25" s="263" t="str">
        <f t="shared" si="34"/>
        <v/>
      </c>
      <c r="BW25" s="263" t="str">
        <f t="shared" si="35"/>
        <v/>
      </c>
      <c r="BX25" s="266" t="str">
        <f t="shared" si="36"/>
        <v/>
      </c>
      <c r="BY25" s="266" t="str">
        <f t="shared" si="37"/>
        <v/>
      </c>
      <c r="BZ25" s="185">
        <v>11</v>
      </c>
      <c r="CA25" s="263"/>
      <c r="CB25" s="263"/>
      <c r="CC25" s="264"/>
      <c r="CD25" s="265" t="str">
        <f t="shared" si="38"/>
        <v/>
      </c>
      <c r="CE25" s="263" t="str">
        <f t="shared" si="39"/>
        <v/>
      </c>
      <c r="CF25" s="263" t="str">
        <f t="shared" si="40"/>
        <v/>
      </c>
      <c r="CG25" s="263" t="str">
        <f t="shared" si="41"/>
        <v/>
      </c>
      <c r="CH25" s="263" t="str">
        <f t="shared" si="42"/>
        <v/>
      </c>
      <c r="CI25" s="266" t="str">
        <f t="shared" si="43"/>
        <v/>
      </c>
      <c r="CJ25" s="266" t="str">
        <f t="shared" si="44"/>
        <v/>
      </c>
      <c r="CK25" s="185">
        <v>12</v>
      </c>
      <c r="CL25" s="263"/>
      <c r="CM25" s="263"/>
      <c r="CN25" s="264"/>
      <c r="CO25" s="265" t="str">
        <f t="shared" si="45"/>
        <v/>
      </c>
      <c r="CP25" s="263" t="str">
        <f t="shared" si="46"/>
        <v/>
      </c>
      <c r="CQ25" s="263" t="str">
        <f t="shared" si="47"/>
        <v/>
      </c>
      <c r="CR25" s="263" t="str">
        <f t="shared" si="48"/>
        <v/>
      </c>
      <c r="CS25" s="263" t="str">
        <f t="shared" si="49"/>
        <v/>
      </c>
      <c r="CT25" s="266" t="str">
        <f t="shared" si="50"/>
        <v/>
      </c>
      <c r="CU25" s="266" t="str">
        <f t="shared" si="51"/>
        <v/>
      </c>
      <c r="CV25" s="185">
        <v>1</v>
      </c>
      <c r="CW25" s="263"/>
      <c r="CX25" s="263"/>
      <c r="CY25" s="264"/>
      <c r="CZ25" s="265" t="str">
        <f t="shared" si="52"/>
        <v/>
      </c>
      <c r="DA25" s="263" t="str">
        <f t="shared" si="53"/>
        <v/>
      </c>
      <c r="DB25" s="263" t="str">
        <f t="shared" si="54"/>
        <v/>
      </c>
      <c r="DC25" s="263" t="str">
        <f t="shared" si="55"/>
        <v/>
      </c>
      <c r="DD25" s="263" t="str">
        <f t="shared" si="56"/>
        <v/>
      </c>
      <c r="DE25" s="266" t="str">
        <f t="shared" si="57"/>
        <v/>
      </c>
      <c r="DF25" s="266" t="str">
        <f t="shared" si="58"/>
        <v/>
      </c>
      <c r="DG25" s="185">
        <v>2</v>
      </c>
      <c r="DH25" s="263"/>
      <c r="DI25" s="263"/>
      <c r="DJ25" s="264"/>
      <c r="DK25" s="265" t="str">
        <f t="shared" si="59"/>
        <v/>
      </c>
      <c r="DL25" s="263" t="str">
        <f t="shared" si="60"/>
        <v/>
      </c>
      <c r="DM25" s="263" t="str">
        <f t="shared" si="61"/>
        <v/>
      </c>
      <c r="DN25" s="263" t="str">
        <f t="shared" si="62"/>
        <v/>
      </c>
      <c r="DO25" s="263" t="str">
        <f t="shared" si="63"/>
        <v/>
      </c>
      <c r="DP25" s="266" t="str">
        <f t="shared" si="64"/>
        <v/>
      </c>
      <c r="DQ25" s="266" t="str">
        <f t="shared" si="65"/>
        <v/>
      </c>
      <c r="DR25" s="185">
        <v>3</v>
      </c>
      <c r="DS25" s="263"/>
      <c r="DT25" s="263"/>
      <c r="DU25" s="264"/>
      <c r="DV25" s="265" t="str">
        <f t="shared" si="66"/>
        <v/>
      </c>
      <c r="DW25" s="263" t="str">
        <f t="shared" si="67"/>
        <v/>
      </c>
      <c r="DX25" s="263" t="str">
        <f t="shared" si="68"/>
        <v/>
      </c>
      <c r="DY25" s="263" t="str">
        <f t="shared" si="69"/>
        <v/>
      </c>
      <c r="DZ25" s="263" t="str">
        <f t="shared" si="70"/>
        <v/>
      </c>
      <c r="EA25" s="266" t="str">
        <f t="shared" si="71"/>
        <v/>
      </c>
      <c r="EB25" s="277" t="str">
        <f t="shared" si="72"/>
        <v/>
      </c>
    </row>
    <row r="26" spans="1:132" ht="22.5" customHeight="1">
      <c r="A26" s="265">
        <v>4</v>
      </c>
      <c r="B26" s="263"/>
      <c r="C26" s="263"/>
      <c r="D26" s="264"/>
      <c r="E26" s="265" t="str">
        <f t="shared" si="73"/>
        <v/>
      </c>
      <c r="F26" s="263" t="str">
        <f t="shared" si="74"/>
        <v/>
      </c>
      <c r="G26" s="263" t="str">
        <f t="shared" si="75"/>
        <v/>
      </c>
      <c r="H26" s="263" t="str">
        <f t="shared" si="76"/>
        <v/>
      </c>
      <c r="I26" s="263" t="str">
        <f t="shared" si="77"/>
        <v/>
      </c>
      <c r="J26" s="266" t="str">
        <f t="shared" si="78"/>
        <v/>
      </c>
      <c r="K26" s="266" t="str">
        <f t="shared" si="79"/>
        <v/>
      </c>
      <c r="L26" s="265">
        <v>5</v>
      </c>
      <c r="M26" s="263"/>
      <c r="N26" s="263"/>
      <c r="O26" s="264"/>
      <c r="P26" s="265" t="str">
        <f t="shared" si="0"/>
        <v/>
      </c>
      <c r="Q26" s="263" t="str">
        <f t="shared" si="1"/>
        <v/>
      </c>
      <c r="R26" s="263" t="str">
        <f t="shared" si="2"/>
        <v/>
      </c>
      <c r="S26" s="263" t="str">
        <f t="shared" si="3"/>
        <v/>
      </c>
      <c r="T26" s="263" t="str">
        <f t="shared" si="4"/>
        <v/>
      </c>
      <c r="U26" s="266" t="str">
        <f t="shared" si="5"/>
        <v/>
      </c>
      <c r="V26" s="266" t="str">
        <f t="shared" si="6"/>
        <v/>
      </c>
      <c r="W26" s="185">
        <v>6</v>
      </c>
      <c r="X26" s="263"/>
      <c r="Y26" s="263"/>
      <c r="Z26" s="264"/>
      <c r="AA26" s="265" t="str">
        <f t="shared" si="7"/>
        <v/>
      </c>
      <c r="AB26" s="263" t="str">
        <f t="shared" si="8"/>
        <v/>
      </c>
      <c r="AC26" s="263" t="str">
        <f t="shared" si="9"/>
        <v/>
      </c>
      <c r="AD26" s="263" t="str">
        <f t="shared" si="10"/>
        <v/>
      </c>
      <c r="AE26" s="263" t="str">
        <f t="shared" si="11"/>
        <v/>
      </c>
      <c r="AF26" s="266" t="str">
        <f t="shared" si="12"/>
        <v/>
      </c>
      <c r="AG26" s="266" t="str">
        <f t="shared" si="80"/>
        <v/>
      </c>
      <c r="AH26" s="185">
        <v>7</v>
      </c>
      <c r="AI26" s="263"/>
      <c r="AJ26" s="263"/>
      <c r="AK26" s="264"/>
      <c r="AL26" s="265" t="str">
        <f t="shared" si="13"/>
        <v/>
      </c>
      <c r="AM26" s="263" t="str">
        <f t="shared" si="14"/>
        <v/>
      </c>
      <c r="AN26" s="263" t="str">
        <f t="shared" si="15"/>
        <v/>
      </c>
      <c r="AO26" s="263" t="str">
        <f t="shared" si="16"/>
        <v/>
      </c>
      <c r="AP26" s="263" t="str">
        <f t="shared" si="81"/>
        <v/>
      </c>
      <c r="AQ26" s="266" t="str">
        <f t="shared" si="82"/>
        <v/>
      </c>
      <c r="AR26" s="266" t="str">
        <f t="shared" si="83"/>
        <v/>
      </c>
      <c r="AS26" s="185">
        <v>8</v>
      </c>
      <c r="AT26" s="263"/>
      <c r="AU26" s="263"/>
      <c r="AV26" s="264"/>
      <c r="AW26" s="265" t="str">
        <f t="shared" si="17"/>
        <v/>
      </c>
      <c r="AX26" s="263" t="str">
        <f t="shared" si="18"/>
        <v/>
      </c>
      <c r="AY26" s="263" t="str">
        <f t="shared" si="19"/>
        <v/>
      </c>
      <c r="AZ26" s="263" t="str">
        <f t="shared" si="20"/>
        <v/>
      </c>
      <c r="BA26" s="263" t="str">
        <f t="shared" si="21"/>
        <v/>
      </c>
      <c r="BB26" s="266" t="str">
        <f t="shared" si="22"/>
        <v/>
      </c>
      <c r="BC26" s="266" t="str">
        <f t="shared" si="23"/>
        <v/>
      </c>
      <c r="BD26" s="185">
        <v>9</v>
      </c>
      <c r="BE26" s="263"/>
      <c r="BF26" s="263"/>
      <c r="BG26" s="264"/>
      <c r="BH26" s="265" t="str">
        <f t="shared" si="24"/>
        <v/>
      </c>
      <c r="BI26" s="263" t="str">
        <f t="shared" si="25"/>
        <v/>
      </c>
      <c r="BJ26" s="263" t="str">
        <f t="shared" si="26"/>
        <v/>
      </c>
      <c r="BK26" s="263" t="str">
        <f t="shared" si="27"/>
        <v/>
      </c>
      <c r="BL26" s="263" t="str">
        <f t="shared" si="28"/>
        <v/>
      </c>
      <c r="BM26" s="266" t="str">
        <f t="shared" si="29"/>
        <v/>
      </c>
      <c r="BN26" s="266" t="str">
        <f t="shared" si="30"/>
        <v/>
      </c>
      <c r="BO26" s="185">
        <v>10</v>
      </c>
      <c r="BP26" s="263"/>
      <c r="BQ26" s="263"/>
      <c r="BR26" s="264"/>
      <c r="BS26" s="265" t="str">
        <f t="shared" si="31"/>
        <v/>
      </c>
      <c r="BT26" s="263" t="str">
        <f t="shared" si="32"/>
        <v/>
      </c>
      <c r="BU26" s="263" t="str">
        <f t="shared" si="33"/>
        <v/>
      </c>
      <c r="BV26" s="263" t="str">
        <f t="shared" si="34"/>
        <v/>
      </c>
      <c r="BW26" s="263" t="str">
        <f t="shared" si="35"/>
        <v/>
      </c>
      <c r="BX26" s="266" t="str">
        <f t="shared" si="36"/>
        <v/>
      </c>
      <c r="BY26" s="266" t="str">
        <f t="shared" si="37"/>
        <v/>
      </c>
      <c r="BZ26" s="185">
        <v>11</v>
      </c>
      <c r="CA26" s="263"/>
      <c r="CB26" s="263"/>
      <c r="CC26" s="264"/>
      <c r="CD26" s="265" t="str">
        <f t="shared" si="38"/>
        <v/>
      </c>
      <c r="CE26" s="263" t="str">
        <f t="shared" si="39"/>
        <v/>
      </c>
      <c r="CF26" s="263" t="str">
        <f t="shared" si="40"/>
        <v/>
      </c>
      <c r="CG26" s="263" t="str">
        <f t="shared" si="41"/>
        <v/>
      </c>
      <c r="CH26" s="263" t="str">
        <f t="shared" si="42"/>
        <v/>
      </c>
      <c r="CI26" s="266" t="str">
        <f t="shared" si="43"/>
        <v/>
      </c>
      <c r="CJ26" s="266" t="str">
        <f t="shared" si="44"/>
        <v/>
      </c>
      <c r="CK26" s="185">
        <v>12</v>
      </c>
      <c r="CL26" s="263"/>
      <c r="CM26" s="263"/>
      <c r="CN26" s="264"/>
      <c r="CO26" s="265" t="str">
        <f t="shared" si="45"/>
        <v/>
      </c>
      <c r="CP26" s="263" t="str">
        <f t="shared" si="46"/>
        <v/>
      </c>
      <c r="CQ26" s="263" t="str">
        <f t="shared" si="47"/>
        <v/>
      </c>
      <c r="CR26" s="263" t="str">
        <f t="shared" si="48"/>
        <v/>
      </c>
      <c r="CS26" s="263" t="str">
        <f t="shared" si="49"/>
        <v/>
      </c>
      <c r="CT26" s="266" t="str">
        <f t="shared" si="50"/>
        <v/>
      </c>
      <c r="CU26" s="266" t="str">
        <f t="shared" si="51"/>
        <v/>
      </c>
      <c r="CV26" s="185">
        <v>1</v>
      </c>
      <c r="CW26" s="263"/>
      <c r="CX26" s="263"/>
      <c r="CY26" s="264"/>
      <c r="CZ26" s="265" t="str">
        <f t="shared" si="52"/>
        <v/>
      </c>
      <c r="DA26" s="263" t="str">
        <f t="shared" si="53"/>
        <v/>
      </c>
      <c r="DB26" s="263" t="str">
        <f t="shared" si="54"/>
        <v/>
      </c>
      <c r="DC26" s="263" t="str">
        <f t="shared" si="55"/>
        <v/>
      </c>
      <c r="DD26" s="263" t="str">
        <f t="shared" si="56"/>
        <v/>
      </c>
      <c r="DE26" s="266" t="str">
        <f t="shared" si="57"/>
        <v/>
      </c>
      <c r="DF26" s="266" t="str">
        <f t="shared" si="58"/>
        <v/>
      </c>
      <c r="DG26" s="185">
        <v>2</v>
      </c>
      <c r="DH26" s="263"/>
      <c r="DI26" s="263"/>
      <c r="DJ26" s="264"/>
      <c r="DK26" s="265" t="str">
        <f t="shared" si="59"/>
        <v/>
      </c>
      <c r="DL26" s="263" t="str">
        <f t="shared" si="60"/>
        <v/>
      </c>
      <c r="DM26" s="263" t="str">
        <f t="shared" si="61"/>
        <v/>
      </c>
      <c r="DN26" s="263" t="str">
        <f t="shared" si="62"/>
        <v/>
      </c>
      <c r="DO26" s="263" t="str">
        <f t="shared" si="63"/>
        <v/>
      </c>
      <c r="DP26" s="266" t="str">
        <f t="shared" si="64"/>
        <v/>
      </c>
      <c r="DQ26" s="266" t="str">
        <f t="shared" si="65"/>
        <v/>
      </c>
      <c r="DR26" s="185">
        <v>3</v>
      </c>
      <c r="DS26" s="263"/>
      <c r="DT26" s="263"/>
      <c r="DU26" s="264"/>
      <c r="DV26" s="265" t="str">
        <f t="shared" si="66"/>
        <v/>
      </c>
      <c r="DW26" s="263" t="str">
        <f t="shared" si="67"/>
        <v/>
      </c>
      <c r="DX26" s="263" t="str">
        <f t="shared" si="68"/>
        <v/>
      </c>
      <c r="DY26" s="263" t="str">
        <f t="shared" si="69"/>
        <v/>
      </c>
      <c r="DZ26" s="263" t="str">
        <f t="shared" si="70"/>
        <v/>
      </c>
      <c r="EA26" s="266" t="str">
        <f t="shared" si="71"/>
        <v/>
      </c>
      <c r="EB26" s="277" t="str">
        <f t="shared" si="72"/>
        <v/>
      </c>
    </row>
    <row r="27" spans="1:132" ht="22.5" customHeight="1">
      <c r="A27" s="265">
        <v>4</v>
      </c>
      <c r="B27" s="263"/>
      <c r="C27" s="263"/>
      <c r="D27" s="264"/>
      <c r="E27" s="265" t="str">
        <f t="shared" si="73"/>
        <v/>
      </c>
      <c r="F27" s="263" t="str">
        <f t="shared" si="74"/>
        <v/>
      </c>
      <c r="G27" s="263" t="str">
        <f t="shared" si="75"/>
        <v/>
      </c>
      <c r="H27" s="263" t="str">
        <f t="shared" si="76"/>
        <v/>
      </c>
      <c r="I27" s="263" t="str">
        <f t="shared" si="77"/>
        <v/>
      </c>
      <c r="J27" s="266" t="str">
        <f t="shared" si="78"/>
        <v/>
      </c>
      <c r="K27" s="266" t="str">
        <f t="shared" si="79"/>
        <v/>
      </c>
      <c r="L27" s="265">
        <v>5</v>
      </c>
      <c r="M27" s="263"/>
      <c r="N27" s="263"/>
      <c r="O27" s="264"/>
      <c r="P27" s="265" t="str">
        <f t="shared" si="0"/>
        <v/>
      </c>
      <c r="Q27" s="263" t="str">
        <f t="shared" si="1"/>
        <v/>
      </c>
      <c r="R27" s="263" t="str">
        <f t="shared" si="2"/>
        <v/>
      </c>
      <c r="S27" s="263" t="str">
        <f t="shared" si="3"/>
        <v/>
      </c>
      <c r="T27" s="263" t="str">
        <f t="shared" si="4"/>
        <v/>
      </c>
      <c r="U27" s="266" t="str">
        <f t="shared" si="5"/>
        <v/>
      </c>
      <c r="V27" s="266" t="str">
        <f t="shared" si="6"/>
        <v/>
      </c>
      <c r="W27" s="185">
        <v>6</v>
      </c>
      <c r="X27" s="263"/>
      <c r="Y27" s="263"/>
      <c r="Z27" s="264"/>
      <c r="AA27" s="265" t="str">
        <f t="shared" si="7"/>
        <v/>
      </c>
      <c r="AB27" s="263" t="str">
        <f t="shared" si="8"/>
        <v/>
      </c>
      <c r="AC27" s="263" t="str">
        <f t="shared" si="9"/>
        <v/>
      </c>
      <c r="AD27" s="263" t="str">
        <f t="shared" si="10"/>
        <v/>
      </c>
      <c r="AE27" s="263" t="str">
        <f t="shared" si="11"/>
        <v/>
      </c>
      <c r="AF27" s="266" t="str">
        <f t="shared" si="12"/>
        <v/>
      </c>
      <c r="AG27" s="266" t="str">
        <f t="shared" si="80"/>
        <v/>
      </c>
      <c r="AH27" s="185">
        <v>7</v>
      </c>
      <c r="AI27" s="263"/>
      <c r="AJ27" s="263"/>
      <c r="AK27" s="264"/>
      <c r="AL27" s="265" t="str">
        <f t="shared" si="13"/>
        <v/>
      </c>
      <c r="AM27" s="263" t="str">
        <f t="shared" si="14"/>
        <v/>
      </c>
      <c r="AN27" s="263" t="str">
        <f t="shared" si="15"/>
        <v/>
      </c>
      <c r="AO27" s="263" t="str">
        <f t="shared" si="16"/>
        <v/>
      </c>
      <c r="AP27" s="263" t="str">
        <f t="shared" si="81"/>
        <v/>
      </c>
      <c r="AQ27" s="266" t="str">
        <f t="shared" si="82"/>
        <v/>
      </c>
      <c r="AR27" s="266" t="str">
        <f t="shared" si="83"/>
        <v/>
      </c>
      <c r="AS27" s="185">
        <v>8</v>
      </c>
      <c r="AT27" s="263"/>
      <c r="AU27" s="263"/>
      <c r="AV27" s="264"/>
      <c r="AW27" s="265" t="str">
        <f t="shared" si="17"/>
        <v/>
      </c>
      <c r="AX27" s="263" t="str">
        <f t="shared" si="18"/>
        <v/>
      </c>
      <c r="AY27" s="263" t="str">
        <f t="shared" si="19"/>
        <v/>
      </c>
      <c r="AZ27" s="263" t="str">
        <f t="shared" si="20"/>
        <v/>
      </c>
      <c r="BA27" s="263" t="str">
        <f t="shared" si="21"/>
        <v/>
      </c>
      <c r="BB27" s="266" t="str">
        <f t="shared" si="22"/>
        <v/>
      </c>
      <c r="BC27" s="266" t="str">
        <f t="shared" si="23"/>
        <v/>
      </c>
      <c r="BD27" s="185">
        <v>9</v>
      </c>
      <c r="BE27" s="263"/>
      <c r="BF27" s="263"/>
      <c r="BG27" s="264"/>
      <c r="BH27" s="265" t="str">
        <f t="shared" si="24"/>
        <v/>
      </c>
      <c r="BI27" s="263" t="str">
        <f t="shared" si="25"/>
        <v/>
      </c>
      <c r="BJ27" s="263" t="str">
        <f t="shared" si="26"/>
        <v/>
      </c>
      <c r="BK27" s="263" t="str">
        <f t="shared" si="27"/>
        <v/>
      </c>
      <c r="BL27" s="263" t="str">
        <f t="shared" si="28"/>
        <v/>
      </c>
      <c r="BM27" s="266" t="str">
        <f t="shared" si="29"/>
        <v/>
      </c>
      <c r="BN27" s="266" t="str">
        <f t="shared" si="30"/>
        <v/>
      </c>
      <c r="BO27" s="185">
        <v>10</v>
      </c>
      <c r="BP27" s="263"/>
      <c r="BQ27" s="263"/>
      <c r="BR27" s="264"/>
      <c r="BS27" s="265" t="str">
        <f t="shared" si="31"/>
        <v/>
      </c>
      <c r="BT27" s="263" t="str">
        <f t="shared" si="32"/>
        <v/>
      </c>
      <c r="BU27" s="263" t="str">
        <f t="shared" si="33"/>
        <v/>
      </c>
      <c r="BV27" s="263" t="str">
        <f t="shared" si="34"/>
        <v/>
      </c>
      <c r="BW27" s="263" t="str">
        <f t="shared" si="35"/>
        <v/>
      </c>
      <c r="BX27" s="266" t="str">
        <f t="shared" si="36"/>
        <v/>
      </c>
      <c r="BY27" s="266" t="str">
        <f t="shared" si="37"/>
        <v/>
      </c>
      <c r="BZ27" s="185">
        <v>11</v>
      </c>
      <c r="CA27" s="263"/>
      <c r="CB27" s="263"/>
      <c r="CC27" s="264"/>
      <c r="CD27" s="265" t="str">
        <f t="shared" si="38"/>
        <v/>
      </c>
      <c r="CE27" s="263" t="str">
        <f t="shared" si="39"/>
        <v/>
      </c>
      <c r="CF27" s="263" t="str">
        <f t="shared" si="40"/>
        <v/>
      </c>
      <c r="CG27" s="263" t="str">
        <f t="shared" si="41"/>
        <v/>
      </c>
      <c r="CH27" s="263" t="str">
        <f t="shared" si="42"/>
        <v/>
      </c>
      <c r="CI27" s="266" t="str">
        <f t="shared" si="43"/>
        <v/>
      </c>
      <c r="CJ27" s="266" t="str">
        <f t="shared" si="44"/>
        <v/>
      </c>
      <c r="CK27" s="185">
        <v>12</v>
      </c>
      <c r="CL27" s="263"/>
      <c r="CM27" s="263"/>
      <c r="CN27" s="264"/>
      <c r="CO27" s="265" t="str">
        <f t="shared" si="45"/>
        <v/>
      </c>
      <c r="CP27" s="263" t="str">
        <f t="shared" si="46"/>
        <v/>
      </c>
      <c r="CQ27" s="263" t="str">
        <f t="shared" si="47"/>
        <v/>
      </c>
      <c r="CR27" s="263" t="str">
        <f t="shared" si="48"/>
        <v/>
      </c>
      <c r="CS27" s="263" t="str">
        <f t="shared" si="49"/>
        <v/>
      </c>
      <c r="CT27" s="266" t="str">
        <f t="shared" si="50"/>
        <v/>
      </c>
      <c r="CU27" s="266" t="str">
        <f t="shared" si="51"/>
        <v/>
      </c>
      <c r="CV27" s="185">
        <v>1</v>
      </c>
      <c r="CW27" s="263"/>
      <c r="CX27" s="263"/>
      <c r="CY27" s="264"/>
      <c r="CZ27" s="265" t="str">
        <f t="shared" si="52"/>
        <v/>
      </c>
      <c r="DA27" s="263" t="str">
        <f t="shared" si="53"/>
        <v/>
      </c>
      <c r="DB27" s="263" t="str">
        <f t="shared" si="54"/>
        <v/>
      </c>
      <c r="DC27" s="263" t="str">
        <f t="shared" si="55"/>
        <v/>
      </c>
      <c r="DD27" s="263" t="str">
        <f t="shared" si="56"/>
        <v/>
      </c>
      <c r="DE27" s="266" t="str">
        <f t="shared" si="57"/>
        <v/>
      </c>
      <c r="DF27" s="266" t="str">
        <f t="shared" si="58"/>
        <v/>
      </c>
      <c r="DG27" s="185">
        <v>2</v>
      </c>
      <c r="DH27" s="263"/>
      <c r="DI27" s="263"/>
      <c r="DJ27" s="264"/>
      <c r="DK27" s="265" t="str">
        <f t="shared" si="59"/>
        <v/>
      </c>
      <c r="DL27" s="263" t="str">
        <f t="shared" si="60"/>
        <v/>
      </c>
      <c r="DM27" s="263" t="str">
        <f t="shared" si="61"/>
        <v/>
      </c>
      <c r="DN27" s="263" t="str">
        <f t="shared" si="62"/>
        <v/>
      </c>
      <c r="DO27" s="263" t="str">
        <f t="shared" si="63"/>
        <v/>
      </c>
      <c r="DP27" s="266" t="str">
        <f t="shared" si="64"/>
        <v/>
      </c>
      <c r="DQ27" s="266" t="str">
        <f t="shared" si="65"/>
        <v/>
      </c>
      <c r="DR27" s="185">
        <v>3</v>
      </c>
      <c r="DS27" s="263"/>
      <c r="DT27" s="263"/>
      <c r="DU27" s="264"/>
      <c r="DV27" s="265" t="str">
        <f t="shared" si="66"/>
        <v/>
      </c>
      <c r="DW27" s="263" t="str">
        <f t="shared" si="67"/>
        <v/>
      </c>
      <c r="DX27" s="263" t="str">
        <f t="shared" si="68"/>
        <v/>
      </c>
      <c r="DY27" s="263" t="str">
        <f t="shared" si="69"/>
        <v/>
      </c>
      <c r="DZ27" s="263" t="str">
        <f t="shared" si="70"/>
        <v/>
      </c>
      <c r="EA27" s="266" t="str">
        <f t="shared" si="71"/>
        <v/>
      </c>
      <c r="EB27" s="277" t="str">
        <f t="shared" si="72"/>
        <v/>
      </c>
    </row>
    <row r="28" spans="1:132" ht="22.5" customHeight="1">
      <c r="A28" s="265">
        <v>4</v>
      </c>
      <c r="B28" s="263"/>
      <c r="C28" s="263"/>
      <c r="D28" s="264"/>
      <c r="E28" s="265" t="str">
        <f t="shared" si="73"/>
        <v/>
      </c>
      <c r="F28" s="263" t="str">
        <f t="shared" si="74"/>
        <v/>
      </c>
      <c r="G28" s="263" t="str">
        <f t="shared" si="75"/>
        <v/>
      </c>
      <c r="H28" s="263" t="str">
        <f t="shared" si="76"/>
        <v/>
      </c>
      <c r="I28" s="263" t="str">
        <f t="shared" si="77"/>
        <v/>
      </c>
      <c r="J28" s="266" t="str">
        <f t="shared" si="78"/>
        <v/>
      </c>
      <c r="K28" s="266" t="str">
        <f t="shared" si="79"/>
        <v/>
      </c>
      <c r="L28" s="265">
        <v>5</v>
      </c>
      <c r="M28" s="263"/>
      <c r="N28" s="263"/>
      <c r="O28" s="264"/>
      <c r="P28" s="265" t="str">
        <f t="shared" si="0"/>
        <v/>
      </c>
      <c r="Q28" s="263" t="str">
        <f t="shared" si="1"/>
        <v/>
      </c>
      <c r="R28" s="263" t="str">
        <f t="shared" si="2"/>
        <v/>
      </c>
      <c r="S28" s="263" t="str">
        <f t="shared" si="3"/>
        <v/>
      </c>
      <c r="T28" s="263" t="str">
        <f t="shared" si="4"/>
        <v/>
      </c>
      <c r="U28" s="266" t="str">
        <f t="shared" si="5"/>
        <v/>
      </c>
      <c r="V28" s="266" t="str">
        <f t="shared" si="6"/>
        <v/>
      </c>
      <c r="W28" s="185">
        <v>6</v>
      </c>
      <c r="X28" s="263"/>
      <c r="Y28" s="263"/>
      <c r="Z28" s="264"/>
      <c r="AA28" s="265" t="str">
        <f t="shared" si="7"/>
        <v/>
      </c>
      <c r="AB28" s="263" t="str">
        <f t="shared" si="8"/>
        <v/>
      </c>
      <c r="AC28" s="263" t="str">
        <f t="shared" si="9"/>
        <v/>
      </c>
      <c r="AD28" s="263" t="str">
        <f t="shared" si="10"/>
        <v/>
      </c>
      <c r="AE28" s="263" t="str">
        <f t="shared" si="11"/>
        <v/>
      </c>
      <c r="AF28" s="266" t="str">
        <f t="shared" si="12"/>
        <v/>
      </c>
      <c r="AG28" s="266" t="str">
        <f t="shared" si="80"/>
        <v/>
      </c>
      <c r="AH28" s="185">
        <v>7</v>
      </c>
      <c r="AI28" s="263"/>
      <c r="AJ28" s="263"/>
      <c r="AK28" s="264"/>
      <c r="AL28" s="265" t="str">
        <f t="shared" si="13"/>
        <v/>
      </c>
      <c r="AM28" s="263" t="str">
        <f t="shared" si="14"/>
        <v/>
      </c>
      <c r="AN28" s="263" t="str">
        <f t="shared" si="15"/>
        <v/>
      </c>
      <c r="AO28" s="263" t="str">
        <f t="shared" si="16"/>
        <v/>
      </c>
      <c r="AP28" s="263" t="str">
        <f t="shared" si="81"/>
        <v/>
      </c>
      <c r="AQ28" s="266" t="str">
        <f t="shared" si="82"/>
        <v/>
      </c>
      <c r="AR28" s="266" t="str">
        <f t="shared" si="83"/>
        <v/>
      </c>
      <c r="AS28" s="185">
        <v>8</v>
      </c>
      <c r="AT28" s="263"/>
      <c r="AU28" s="263"/>
      <c r="AV28" s="264"/>
      <c r="AW28" s="265" t="str">
        <f t="shared" si="17"/>
        <v/>
      </c>
      <c r="AX28" s="263" t="str">
        <f t="shared" si="18"/>
        <v/>
      </c>
      <c r="AY28" s="263" t="str">
        <f t="shared" si="19"/>
        <v/>
      </c>
      <c r="AZ28" s="263" t="str">
        <f t="shared" si="20"/>
        <v/>
      </c>
      <c r="BA28" s="263" t="str">
        <f t="shared" si="21"/>
        <v/>
      </c>
      <c r="BB28" s="266" t="str">
        <f t="shared" si="22"/>
        <v/>
      </c>
      <c r="BC28" s="266" t="str">
        <f t="shared" si="23"/>
        <v/>
      </c>
      <c r="BD28" s="185">
        <v>9</v>
      </c>
      <c r="BE28" s="263"/>
      <c r="BF28" s="263"/>
      <c r="BG28" s="264"/>
      <c r="BH28" s="265" t="str">
        <f t="shared" si="24"/>
        <v/>
      </c>
      <c r="BI28" s="263" t="str">
        <f t="shared" si="25"/>
        <v/>
      </c>
      <c r="BJ28" s="263" t="str">
        <f t="shared" si="26"/>
        <v/>
      </c>
      <c r="BK28" s="263" t="str">
        <f t="shared" si="27"/>
        <v/>
      </c>
      <c r="BL28" s="263" t="str">
        <f t="shared" si="28"/>
        <v/>
      </c>
      <c r="BM28" s="266" t="str">
        <f t="shared" si="29"/>
        <v/>
      </c>
      <c r="BN28" s="266" t="str">
        <f t="shared" si="30"/>
        <v/>
      </c>
      <c r="BO28" s="185">
        <v>10</v>
      </c>
      <c r="BP28" s="263"/>
      <c r="BQ28" s="263"/>
      <c r="BR28" s="264"/>
      <c r="BS28" s="265" t="str">
        <f t="shared" si="31"/>
        <v/>
      </c>
      <c r="BT28" s="263" t="str">
        <f t="shared" si="32"/>
        <v/>
      </c>
      <c r="BU28" s="263" t="str">
        <f t="shared" si="33"/>
        <v/>
      </c>
      <c r="BV28" s="263" t="str">
        <f t="shared" si="34"/>
        <v/>
      </c>
      <c r="BW28" s="263" t="str">
        <f t="shared" si="35"/>
        <v/>
      </c>
      <c r="BX28" s="266" t="str">
        <f t="shared" si="36"/>
        <v/>
      </c>
      <c r="BY28" s="266" t="str">
        <f t="shared" si="37"/>
        <v/>
      </c>
      <c r="BZ28" s="185">
        <v>11</v>
      </c>
      <c r="CA28" s="263"/>
      <c r="CB28" s="263"/>
      <c r="CC28" s="264"/>
      <c r="CD28" s="265" t="str">
        <f t="shared" si="38"/>
        <v/>
      </c>
      <c r="CE28" s="263" t="str">
        <f t="shared" si="39"/>
        <v/>
      </c>
      <c r="CF28" s="263" t="str">
        <f t="shared" si="40"/>
        <v/>
      </c>
      <c r="CG28" s="263" t="str">
        <f t="shared" si="41"/>
        <v/>
      </c>
      <c r="CH28" s="263" t="str">
        <f t="shared" si="42"/>
        <v/>
      </c>
      <c r="CI28" s="266" t="str">
        <f t="shared" si="43"/>
        <v/>
      </c>
      <c r="CJ28" s="266" t="str">
        <f t="shared" si="44"/>
        <v/>
      </c>
      <c r="CK28" s="185">
        <v>12</v>
      </c>
      <c r="CL28" s="263"/>
      <c r="CM28" s="263"/>
      <c r="CN28" s="264"/>
      <c r="CO28" s="265" t="str">
        <f t="shared" si="45"/>
        <v/>
      </c>
      <c r="CP28" s="263" t="str">
        <f t="shared" si="46"/>
        <v/>
      </c>
      <c r="CQ28" s="263" t="str">
        <f t="shared" si="47"/>
        <v/>
      </c>
      <c r="CR28" s="263" t="str">
        <f t="shared" si="48"/>
        <v/>
      </c>
      <c r="CS28" s="263" t="str">
        <f t="shared" si="49"/>
        <v/>
      </c>
      <c r="CT28" s="266" t="str">
        <f t="shared" si="50"/>
        <v/>
      </c>
      <c r="CU28" s="266" t="str">
        <f t="shared" si="51"/>
        <v/>
      </c>
      <c r="CV28" s="185">
        <v>1</v>
      </c>
      <c r="CW28" s="263"/>
      <c r="CX28" s="263"/>
      <c r="CY28" s="264"/>
      <c r="CZ28" s="265" t="str">
        <f t="shared" si="52"/>
        <v/>
      </c>
      <c r="DA28" s="263" t="str">
        <f t="shared" si="53"/>
        <v/>
      </c>
      <c r="DB28" s="263" t="str">
        <f t="shared" si="54"/>
        <v/>
      </c>
      <c r="DC28" s="263" t="str">
        <f t="shared" si="55"/>
        <v/>
      </c>
      <c r="DD28" s="263" t="str">
        <f t="shared" si="56"/>
        <v/>
      </c>
      <c r="DE28" s="266" t="str">
        <f t="shared" si="57"/>
        <v/>
      </c>
      <c r="DF28" s="266" t="str">
        <f t="shared" si="58"/>
        <v/>
      </c>
      <c r="DG28" s="185">
        <v>2</v>
      </c>
      <c r="DH28" s="263"/>
      <c r="DI28" s="263"/>
      <c r="DJ28" s="264"/>
      <c r="DK28" s="265" t="str">
        <f t="shared" si="59"/>
        <v/>
      </c>
      <c r="DL28" s="263" t="str">
        <f t="shared" si="60"/>
        <v/>
      </c>
      <c r="DM28" s="263" t="str">
        <f t="shared" si="61"/>
        <v/>
      </c>
      <c r="DN28" s="263" t="str">
        <f t="shared" si="62"/>
        <v/>
      </c>
      <c r="DO28" s="263" t="str">
        <f t="shared" si="63"/>
        <v/>
      </c>
      <c r="DP28" s="266" t="str">
        <f t="shared" si="64"/>
        <v/>
      </c>
      <c r="DQ28" s="266" t="str">
        <f t="shared" si="65"/>
        <v/>
      </c>
      <c r="DR28" s="185">
        <v>3</v>
      </c>
      <c r="DS28" s="263"/>
      <c r="DT28" s="263"/>
      <c r="DU28" s="264"/>
      <c r="DV28" s="265" t="str">
        <f t="shared" si="66"/>
        <v/>
      </c>
      <c r="DW28" s="263" t="str">
        <f t="shared" si="67"/>
        <v/>
      </c>
      <c r="DX28" s="263" t="str">
        <f t="shared" si="68"/>
        <v/>
      </c>
      <c r="DY28" s="263" t="str">
        <f t="shared" si="69"/>
        <v/>
      </c>
      <c r="DZ28" s="263" t="str">
        <f t="shared" si="70"/>
        <v/>
      </c>
      <c r="EA28" s="266" t="str">
        <f t="shared" si="71"/>
        <v/>
      </c>
      <c r="EB28" s="277" t="str">
        <f t="shared" si="72"/>
        <v/>
      </c>
    </row>
    <row r="29" spans="1:132" ht="22.5" customHeight="1">
      <c r="A29" s="265">
        <v>4</v>
      </c>
      <c r="B29" s="263"/>
      <c r="C29" s="263"/>
      <c r="D29" s="264"/>
      <c r="E29" s="265" t="str">
        <f t="shared" si="73"/>
        <v/>
      </c>
      <c r="F29" s="263" t="str">
        <f t="shared" si="74"/>
        <v/>
      </c>
      <c r="G29" s="263" t="str">
        <f t="shared" si="75"/>
        <v/>
      </c>
      <c r="H29" s="263" t="str">
        <f t="shared" si="76"/>
        <v/>
      </c>
      <c r="I29" s="263" t="str">
        <f t="shared" si="77"/>
        <v/>
      </c>
      <c r="J29" s="266" t="str">
        <f t="shared" si="78"/>
        <v/>
      </c>
      <c r="K29" s="266" t="str">
        <f t="shared" si="79"/>
        <v/>
      </c>
      <c r="L29" s="185">
        <v>5</v>
      </c>
      <c r="M29" s="263"/>
      <c r="N29" s="263"/>
      <c r="O29" s="264"/>
      <c r="P29" s="265" t="str">
        <f t="shared" si="0"/>
        <v/>
      </c>
      <c r="Q29" s="263" t="str">
        <f t="shared" si="1"/>
        <v/>
      </c>
      <c r="R29" s="263" t="str">
        <f t="shared" si="2"/>
        <v/>
      </c>
      <c r="S29" s="263" t="str">
        <f t="shared" si="3"/>
        <v/>
      </c>
      <c r="T29" s="263" t="str">
        <f t="shared" si="4"/>
        <v/>
      </c>
      <c r="U29" s="266" t="str">
        <f t="shared" si="5"/>
        <v/>
      </c>
      <c r="V29" s="266" t="str">
        <f t="shared" si="6"/>
        <v/>
      </c>
      <c r="W29" s="185">
        <v>6</v>
      </c>
      <c r="X29" s="263"/>
      <c r="Y29" s="263"/>
      <c r="Z29" s="264"/>
      <c r="AA29" s="265" t="str">
        <f t="shared" si="7"/>
        <v/>
      </c>
      <c r="AB29" s="263" t="str">
        <f t="shared" si="8"/>
        <v/>
      </c>
      <c r="AC29" s="263" t="str">
        <f t="shared" si="9"/>
        <v/>
      </c>
      <c r="AD29" s="263" t="str">
        <f t="shared" si="10"/>
        <v/>
      </c>
      <c r="AE29" s="263" t="str">
        <f t="shared" si="11"/>
        <v/>
      </c>
      <c r="AF29" s="266" t="str">
        <f t="shared" si="12"/>
        <v/>
      </c>
      <c r="AG29" s="266" t="str">
        <f t="shared" si="80"/>
        <v/>
      </c>
      <c r="AH29" s="185">
        <v>7</v>
      </c>
      <c r="AI29" s="263"/>
      <c r="AJ29" s="263"/>
      <c r="AK29" s="264"/>
      <c r="AL29" s="265" t="str">
        <f t="shared" si="13"/>
        <v/>
      </c>
      <c r="AM29" s="263" t="str">
        <f t="shared" si="14"/>
        <v/>
      </c>
      <c r="AN29" s="263" t="str">
        <f t="shared" si="15"/>
        <v/>
      </c>
      <c r="AO29" s="263" t="str">
        <f t="shared" si="16"/>
        <v/>
      </c>
      <c r="AP29" s="263" t="str">
        <f t="shared" si="81"/>
        <v/>
      </c>
      <c r="AQ29" s="266" t="str">
        <f t="shared" si="82"/>
        <v/>
      </c>
      <c r="AR29" s="266" t="str">
        <f t="shared" si="83"/>
        <v/>
      </c>
      <c r="AS29" s="185">
        <v>8</v>
      </c>
      <c r="AT29" s="263"/>
      <c r="AU29" s="263"/>
      <c r="AV29" s="264"/>
      <c r="AW29" s="265" t="str">
        <f t="shared" si="17"/>
        <v/>
      </c>
      <c r="AX29" s="263" t="str">
        <f t="shared" si="18"/>
        <v/>
      </c>
      <c r="AY29" s="263" t="str">
        <f t="shared" si="19"/>
        <v/>
      </c>
      <c r="AZ29" s="263" t="str">
        <f t="shared" si="20"/>
        <v/>
      </c>
      <c r="BA29" s="263" t="str">
        <f t="shared" si="21"/>
        <v/>
      </c>
      <c r="BB29" s="266" t="str">
        <f t="shared" si="22"/>
        <v/>
      </c>
      <c r="BC29" s="266" t="str">
        <f t="shared" si="23"/>
        <v/>
      </c>
      <c r="BD29" s="185">
        <v>9</v>
      </c>
      <c r="BE29" s="263"/>
      <c r="BF29" s="263"/>
      <c r="BG29" s="264"/>
      <c r="BH29" s="265" t="str">
        <f t="shared" si="24"/>
        <v/>
      </c>
      <c r="BI29" s="263" t="str">
        <f t="shared" si="25"/>
        <v/>
      </c>
      <c r="BJ29" s="263" t="str">
        <f t="shared" si="26"/>
        <v/>
      </c>
      <c r="BK29" s="263" t="str">
        <f t="shared" si="27"/>
        <v/>
      </c>
      <c r="BL29" s="263" t="str">
        <f t="shared" si="28"/>
        <v/>
      </c>
      <c r="BM29" s="266" t="str">
        <f t="shared" si="29"/>
        <v/>
      </c>
      <c r="BN29" s="266" t="str">
        <f t="shared" si="30"/>
        <v/>
      </c>
      <c r="BO29" s="185">
        <v>10</v>
      </c>
      <c r="BP29" s="263"/>
      <c r="BQ29" s="263"/>
      <c r="BR29" s="264"/>
      <c r="BS29" s="265" t="str">
        <f t="shared" si="31"/>
        <v/>
      </c>
      <c r="BT29" s="263" t="str">
        <f t="shared" si="32"/>
        <v/>
      </c>
      <c r="BU29" s="263" t="str">
        <f t="shared" si="33"/>
        <v/>
      </c>
      <c r="BV29" s="263" t="str">
        <f t="shared" si="34"/>
        <v/>
      </c>
      <c r="BW29" s="263" t="str">
        <f t="shared" si="35"/>
        <v/>
      </c>
      <c r="BX29" s="266" t="str">
        <f t="shared" si="36"/>
        <v/>
      </c>
      <c r="BY29" s="266" t="str">
        <f t="shared" si="37"/>
        <v/>
      </c>
      <c r="BZ29" s="185">
        <v>11</v>
      </c>
      <c r="CA29" s="263"/>
      <c r="CB29" s="263"/>
      <c r="CC29" s="264"/>
      <c r="CD29" s="265" t="str">
        <f t="shared" si="38"/>
        <v/>
      </c>
      <c r="CE29" s="263" t="str">
        <f t="shared" si="39"/>
        <v/>
      </c>
      <c r="CF29" s="263" t="str">
        <f t="shared" si="40"/>
        <v/>
      </c>
      <c r="CG29" s="263" t="str">
        <f t="shared" si="41"/>
        <v/>
      </c>
      <c r="CH29" s="263" t="str">
        <f t="shared" si="42"/>
        <v/>
      </c>
      <c r="CI29" s="266" t="str">
        <f t="shared" si="43"/>
        <v/>
      </c>
      <c r="CJ29" s="266" t="str">
        <f t="shared" si="44"/>
        <v/>
      </c>
      <c r="CK29" s="185">
        <v>12</v>
      </c>
      <c r="CL29" s="263"/>
      <c r="CM29" s="263"/>
      <c r="CN29" s="264"/>
      <c r="CO29" s="265" t="str">
        <f t="shared" si="45"/>
        <v/>
      </c>
      <c r="CP29" s="263" t="str">
        <f t="shared" si="46"/>
        <v/>
      </c>
      <c r="CQ29" s="263" t="str">
        <f t="shared" si="47"/>
        <v/>
      </c>
      <c r="CR29" s="263" t="str">
        <f t="shared" si="48"/>
        <v/>
      </c>
      <c r="CS29" s="263" t="str">
        <f t="shared" si="49"/>
        <v/>
      </c>
      <c r="CT29" s="266" t="str">
        <f t="shared" si="50"/>
        <v/>
      </c>
      <c r="CU29" s="266" t="str">
        <f t="shared" si="51"/>
        <v/>
      </c>
      <c r="CV29" s="185">
        <v>1</v>
      </c>
      <c r="CW29" s="263"/>
      <c r="CX29" s="263"/>
      <c r="CY29" s="264"/>
      <c r="CZ29" s="265" t="str">
        <f t="shared" si="52"/>
        <v/>
      </c>
      <c r="DA29" s="263" t="str">
        <f t="shared" si="53"/>
        <v/>
      </c>
      <c r="DB29" s="263" t="str">
        <f t="shared" si="54"/>
        <v/>
      </c>
      <c r="DC29" s="263" t="str">
        <f t="shared" si="55"/>
        <v/>
      </c>
      <c r="DD29" s="263" t="str">
        <f t="shared" si="56"/>
        <v/>
      </c>
      <c r="DE29" s="266" t="str">
        <f t="shared" si="57"/>
        <v/>
      </c>
      <c r="DF29" s="266" t="str">
        <f t="shared" si="58"/>
        <v/>
      </c>
      <c r="DG29" s="185">
        <v>2</v>
      </c>
      <c r="DH29" s="263"/>
      <c r="DI29" s="263"/>
      <c r="DJ29" s="264"/>
      <c r="DK29" s="265" t="str">
        <f t="shared" si="59"/>
        <v/>
      </c>
      <c r="DL29" s="263" t="str">
        <f t="shared" si="60"/>
        <v/>
      </c>
      <c r="DM29" s="263" t="str">
        <f t="shared" si="61"/>
        <v/>
      </c>
      <c r="DN29" s="263" t="str">
        <f t="shared" si="62"/>
        <v/>
      </c>
      <c r="DO29" s="263" t="str">
        <f t="shared" si="63"/>
        <v/>
      </c>
      <c r="DP29" s="266" t="str">
        <f t="shared" si="64"/>
        <v/>
      </c>
      <c r="DQ29" s="266" t="str">
        <f t="shared" si="65"/>
        <v/>
      </c>
      <c r="DR29" s="185">
        <v>3</v>
      </c>
      <c r="DS29" s="263"/>
      <c r="DT29" s="263"/>
      <c r="DU29" s="264"/>
      <c r="DV29" s="265" t="str">
        <f t="shared" si="66"/>
        <v/>
      </c>
      <c r="DW29" s="263" t="str">
        <f t="shared" si="67"/>
        <v/>
      </c>
      <c r="DX29" s="263" t="str">
        <f t="shared" si="68"/>
        <v/>
      </c>
      <c r="DY29" s="263" t="str">
        <f t="shared" si="69"/>
        <v/>
      </c>
      <c r="DZ29" s="263" t="str">
        <f t="shared" si="70"/>
        <v/>
      </c>
      <c r="EA29" s="266" t="str">
        <f t="shared" si="71"/>
        <v/>
      </c>
      <c r="EB29" s="277" t="str">
        <f t="shared" si="72"/>
        <v/>
      </c>
    </row>
    <row r="30" spans="1:132" ht="22.5" customHeight="1">
      <c r="A30" s="265">
        <v>4</v>
      </c>
      <c r="B30" s="263"/>
      <c r="C30" s="263"/>
      <c r="D30" s="264"/>
      <c r="E30" s="265" t="str">
        <f t="shared" si="73"/>
        <v/>
      </c>
      <c r="F30" s="263" t="str">
        <f t="shared" si="74"/>
        <v/>
      </c>
      <c r="G30" s="263" t="str">
        <f t="shared" si="75"/>
        <v/>
      </c>
      <c r="H30" s="263" t="str">
        <f t="shared" si="76"/>
        <v/>
      </c>
      <c r="I30" s="263" t="str">
        <f t="shared" si="77"/>
        <v/>
      </c>
      <c r="J30" s="266" t="str">
        <f t="shared" si="78"/>
        <v/>
      </c>
      <c r="K30" s="266" t="str">
        <f t="shared" si="79"/>
        <v/>
      </c>
      <c r="L30" s="185">
        <v>5</v>
      </c>
      <c r="M30" s="263"/>
      <c r="N30" s="263"/>
      <c r="O30" s="264"/>
      <c r="P30" s="265" t="str">
        <f t="shared" si="0"/>
        <v/>
      </c>
      <c r="Q30" s="263" t="str">
        <f t="shared" si="1"/>
        <v/>
      </c>
      <c r="R30" s="263" t="str">
        <f t="shared" si="2"/>
        <v/>
      </c>
      <c r="S30" s="263" t="str">
        <f t="shared" si="3"/>
        <v/>
      </c>
      <c r="T30" s="263" t="str">
        <f t="shared" si="4"/>
        <v/>
      </c>
      <c r="U30" s="266" t="str">
        <f t="shared" si="5"/>
        <v/>
      </c>
      <c r="V30" s="266" t="str">
        <f t="shared" si="6"/>
        <v/>
      </c>
      <c r="W30" s="185">
        <v>6</v>
      </c>
      <c r="X30" s="263"/>
      <c r="Y30" s="263"/>
      <c r="Z30" s="264"/>
      <c r="AA30" s="265" t="str">
        <f t="shared" si="7"/>
        <v/>
      </c>
      <c r="AB30" s="263" t="str">
        <f t="shared" si="8"/>
        <v/>
      </c>
      <c r="AC30" s="263" t="str">
        <f t="shared" si="9"/>
        <v/>
      </c>
      <c r="AD30" s="263" t="str">
        <f t="shared" si="10"/>
        <v/>
      </c>
      <c r="AE30" s="263" t="str">
        <f t="shared" si="11"/>
        <v/>
      </c>
      <c r="AF30" s="266" t="str">
        <f t="shared" si="12"/>
        <v/>
      </c>
      <c r="AG30" s="266" t="str">
        <f t="shared" si="80"/>
        <v/>
      </c>
      <c r="AH30" s="185">
        <v>7</v>
      </c>
      <c r="AI30" s="263"/>
      <c r="AJ30" s="263"/>
      <c r="AK30" s="264"/>
      <c r="AL30" s="265" t="str">
        <f t="shared" si="13"/>
        <v/>
      </c>
      <c r="AM30" s="263" t="str">
        <f t="shared" si="14"/>
        <v/>
      </c>
      <c r="AN30" s="263" t="str">
        <f t="shared" si="15"/>
        <v/>
      </c>
      <c r="AO30" s="263" t="str">
        <f t="shared" si="16"/>
        <v/>
      </c>
      <c r="AP30" s="263" t="str">
        <f t="shared" si="81"/>
        <v/>
      </c>
      <c r="AQ30" s="266" t="str">
        <f t="shared" si="82"/>
        <v/>
      </c>
      <c r="AR30" s="266" t="str">
        <f t="shared" si="83"/>
        <v/>
      </c>
      <c r="AS30" s="185">
        <v>8</v>
      </c>
      <c r="AT30" s="263"/>
      <c r="AU30" s="263"/>
      <c r="AV30" s="264"/>
      <c r="AW30" s="265" t="str">
        <f t="shared" si="17"/>
        <v/>
      </c>
      <c r="AX30" s="263" t="str">
        <f t="shared" si="18"/>
        <v/>
      </c>
      <c r="AY30" s="263" t="str">
        <f t="shared" si="19"/>
        <v/>
      </c>
      <c r="AZ30" s="263" t="str">
        <f t="shared" si="20"/>
        <v/>
      </c>
      <c r="BA30" s="263" t="str">
        <f t="shared" si="21"/>
        <v/>
      </c>
      <c r="BB30" s="266" t="str">
        <f t="shared" si="22"/>
        <v/>
      </c>
      <c r="BC30" s="266" t="str">
        <f t="shared" si="23"/>
        <v/>
      </c>
      <c r="BD30" s="185">
        <v>9</v>
      </c>
      <c r="BE30" s="263"/>
      <c r="BF30" s="263"/>
      <c r="BG30" s="264"/>
      <c r="BH30" s="265" t="str">
        <f t="shared" si="24"/>
        <v/>
      </c>
      <c r="BI30" s="263" t="str">
        <f t="shared" si="25"/>
        <v/>
      </c>
      <c r="BJ30" s="263" t="str">
        <f t="shared" si="26"/>
        <v/>
      </c>
      <c r="BK30" s="263" t="str">
        <f t="shared" si="27"/>
        <v/>
      </c>
      <c r="BL30" s="263" t="str">
        <f t="shared" si="28"/>
        <v/>
      </c>
      <c r="BM30" s="266" t="str">
        <f t="shared" si="29"/>
        <v/>
      </c>
      <c r="BN30" s="266" t="str">
        <f t="shared" si="30"/>
        <v/>
      </c>
      <c r="BO30" s="185">
        <v>10</v>
      </c>
      <c r="BP30" s="263"/>
      <c r="BQ30" s="263"/>
      <c r="BR30" s="264"/>
      <c r="BS30" s="265" t="str">
        <f t="shared" si="31"/>
        <v/>
      </c>
      <c r="BT30" s="263" t="str">
        <f t="shared" si="32"/>
        <v/>
      </c>
      <c r="BU30" s="263" t="str">
        <f t="shared" si="33"/>
        <v/>
      </c>
      <c r="BV30" s="263" t="str">
        <f t="shared" si="34"/>
        <v/>
      </c>
      <c r="BW30" s="263" t="str">
        <f t="shared" si="35"/>
        <v/>
      </c>
      <c r="BX30" s="266" t="str">
        <f t="shared" si="36"/>
        <v/>
      </c>
      <c r="BY30" s="266" t="str">
        <f t="shared" si="37"/>
        <v/>
      </c>
      <c r="BZ30" s="185">
        <v>11</v>
      </c>
      <c r="CA30" s="263"/>
      <c r="CB30" s="263"/>
      <c r="CC30" s="264"/>
      <c r="CD30" s="265" t="str">
        <f t="shared" si="38"/>
        <v/>
      </c>
      <c r="CE30" s="263" t="str">
        <f t="shared" si="39"/>
        <v/>
      </c>
      <c r="CF30" s="263" t="str">
        <f t="shared" si="40"/>
        <v/>
      </c>
      <c r="CG30" s="263" t="str">
        <f t="shared" si="41"/>
        <v/>
      </c>
      <c r="CH30" s="263" t="str">
        <f t="shared" si="42"/>
        <v/>
      </c>
      <c r="CI30" s="266" t="str">
        <f t="shared" si="43"/>
        <v/>
      </c>
      <c r="CJ30" s="266" t="str">
        <f t="shared" si="44"/>
        <v/>
      </c>
      <c r="CK30" s="185">
        <v>12</v>
      </c>
      <c r="CL30" s="263"/>
      <c r="CM30" s="263"/>
      <c r="CN30" s="264"/>
      <c r="CO30" s="265" t="str">
        <f t="shared" si="45"/>
        <v/>
      </c>
      <c r="CP30" s="263" t="str">
        <f t="shared" si="46"/>
        <v/>
      </c>
      <c r="CQ30" s="263" t="str">
        <f t="shared" si="47"/>
        <v/>
      </c>
      <c r="CR30" s="263" t="str">
        <f t="shared" si="48"/>
        <v/>
      </c>
      <c r="CS30" s="263" t="str">
        <f t="shared" si="49"/>
        <v/>
      </c>
      <c r="CT30" s="266" t="str">
        <f t="shared" si="50"/>
        <v/>
      </c>
      <c r="CU30" s="266" t="str">
        <f t="shared" si="51"/>
        <v/>
      </c>
      <c r="CV30" s="185">
        <v>1</v>
      </c>
      <c r="CW30" s="263"/>
      <c r="CX30" s="263"/>
      <c r="CY30" s="264"/>
      <c r="CZ30" s="265" t="str">
        <f t="shared" si="52"/>
        <v/>
      </c>
      <c r="DA30" s="263" t="str">
        <f t="shared" si="53"/>
        <v/>
      </c>
      <c r="DB30" s="263" t="str">
        <f t="shared" si="54"/>
        <v/>
      </c>
      <c r="DC30" s="263" t="str">
        <f t="shared" si="55"/>
        <v/>
      </c>
      <c r="DD30" s="263" t="str">
        <f t="shared" si="56"/>
        <v/>
      </c>
      <c r="DE30" s="266" t="str">
        <f t="shared" si="57"/>
        <v/>
      </c>
      <c r="DF30" s="266" t="str">
        <f t="shared" si="58"/>
        <v/>
      </c>
      <c r="DG30" s="185">
        <v>2</v>
      </c>
      <c r="DH30" s="263"/>
      <c r="DI30" s="263"/>
      <c r="DJ30" s="264"/>
      <c r="DK30" s="265" t="str">
        <f t="shared" si="59"/>
        <v/>
      </c>
      <c r="DL30" s="263" t="str">
        <f t="shared" si="60"/>
        <v/>
      </c>
      <c r="DM30" s="263" t="str">
        <f t="shared" si="61"/>
        <v/>
      </c>
      <c r="DN30" s="263" t="str">
        <f t="shared" si="62"/>
        <v/>
      </c>
      <c r="DO30" s="263" t="str">
        <f t="shared" si="63"/>
        <v/>
      </c>
      <c r="DP30" s="266" t="str">
        <f t="shared" si="64"/>
        <v/>
      </c>
      <c r="DQ30" s="266" t="str">
        <f t="shared" si="65"/>
        <v/>
      </c>
      <c r="DR30" s="185">
        <v>3</v>
      </c>
      <c r="DS30" s="263"/>
      <c r="DT30" s="263"/>
      <c r="DU30" s="264"/>
      <c r="DV30" s="265" t="str">
        <f t="shared" si="66"/>
        <v/>
      </c>
      <c r="DW30" s="263" t="str">
        <f t="shared" si="67"/>
        <v/>
      </c>
      <c r="DX30" s="263" t="str">
        <f t="shared" si="68"/>
        <v/>
      </c>
      <c r="DY30" s="263" t="str">
        <f t="shared" si="69"/>
        <v/>
      </c>
      <c r="DZ30" s="263" t="str">
        <f t="shared" si="70"/>
        <v/>
      </c>
      <c r="EA30" s="266" t="str">
        <f t="shared" si="71"/>
        <v/>
      </c>
      <c r="EB30" s="277" t="str">
        <f t="shared" si="72"/>
        <v/>
      </c>
    </row>
    <row r="31" spans="1:132" ht="22.5" customHeight="1">
      <c r="A31" s="265">
        <v>4</v>
      </c>
      <c r="B31" s="263"/>
      <c r="C31" s="263"/>
      <c r="D31" s="264"/>
      <c r="E31" s="265" t="str">
        <f t="shared" si="73"/>
        <v/>
      </c>
      <c r="F31" s="263" t="str">
        <f t="shared" si="74"/>
        <v/>
      </c>
      <c r="G31" s="263" t="str">
        <f t="shared" si="75"/>
        <v/>
      </c>
      <c r="H31" s="263" t="str">
        <f t="shared" si="76"/>
        <v/>
      </c>
      <c r="I31" s="263" t="str">
        <f t="shared" si="77"/>
        <v/>
      </c>
      <c r="J31" s="266" t="str">
        <f t="shared" si="78"/>
        <v/>
      </c>
      <c r="K31" s="266" t="str">
        <f t="shared" si="79"/>
        <v/>
      </c>
      <c r="L31" s="265">
        <v>5</v>
      </c>
      <c r="M31" s="263"/>
      <c r="N31" s="263"/>
      <c r="O31" s="264"/>
      <c r="P31" s="265" t="str">
        <f t="shared" si="0"/>
        <v/>
      </c>
      <c r="Q31" s="263" t="str">
        <f t="shared" si="1"/>
        <v/>
      </c>
      <c r="R31" s="263" t="str">
        <f t="shared" si="2"/>
        <v/>
      </c>
      <c r="S31" s="263" t="str">
        <f t="shared" si="3"/>
        <v/>
      </c>
      <c r="T31" s="263" t="str">
        <f t="shared" si="4"/>
        <v/>
      </c>
      <c r="U31" s="266" t="str">
        <f t="shared" si="5"/>
        <v/>
      </c>
      <c r="V31" s="266" t="str">
        <f t="shared" si="6"/>
        <v/>
      </c>
      <c r="W31" s="185">
        <v>6</v>
      </c>
      <c r="X31" s="263"/>
      <c r="Y31" s="263"/>
      <c r="Z31" s="264"/>
      <c r="AA31" s="265" t="str">
        <f t="shared" si="7"/>
        <v/>
      </c>
      <c r="AB31" s="263" t="str">
        <f t="shared" si="8"/>
        <v/>
      </c>
      <c r="AC31" s="263" t="str">
        <f t="shared" si="9"/>
        <v/>
      </c>
      <c r="AD31" s="263" t="str">
        <f t="shared" si="10"/>
        <v/>
      </c>
      <c r="AE31" s="263" t="str">
        <f t="shared" si="11"/>
        <v/>
      </c>
      <c r="AF31" s="266" t="str">
        <f t="shared" si="12"/>
        <v/>
      </c>
      <c r="AG31" s="266" t="str">
        <f t="shared" si="80"/>
        <v/>
      </c>
      <c r="AH31" s="185">
        <v>7</v>
      </c>
      <c r="AI31" s="263"/>
      <c r="AJ31" s="263"/>
      <c r="AK31" s="264"/>
      <c r="AL31" s="265" t="str">
        <f t="shared" si="13"/>
        <v/>
      </c>
      <c r="AM31" s="263" t="str">
        <f t="shared" si="14"/>
        <v/>
      </c>
      <c r="AN31" s="263" t="str">
        <f t="shared" si="15"/>
        <v/>
      </c>
      <c r="AO31" s="263" t="str">
        <f t="shared" si="16"/>
        <v/>
      </c>
      <c r="AP31" s="263" t="str">
        <f t="shared" si="81"/>
        <v/>
      </c>
      <c r="AQ31" s="266" t="str">
        <f t="shared" si="82"/>
        <v/>
      </c>
      <c r="AR31" s="266" t="str">
        <f t="shared" si="83"/>
        <v/>
      </c>
      <c r="AS31" s="185">
        <v>8</v>
      </c>
      <c r="AT31" s="263"/>
      <c r="AU31" s="263"/>
      <c r="AV31" s="264"/>
      <c r="AW31" s="265" t="str">
        <f t="shared" si="17"/>
        <v/>
      </c>
      <c r="AX31" s="263" t="str">
        <f t="shared" si="18"/>
        <v/>
      </c>
      <c r="AY31" s="263" t="str">
        <f t="shared" si="19"/>
        <v/>
      </c>
      <c r="AZ31" s="263" t="str">
        <f t="shared" si="20"/>
        <v/>
      </c>
      <c r="BA31" s="263" t="str">
        <f t="shared" si="21"/>
        <v/>
      </c>
      <c r="BB31" s="266" t="str">
        <f t="shared" si="22"/>
        <v/>
      </c>
      <c r="BC31" s="266" t="str">
        <f t="shared" si="23"/>
        <v/>
      </c>
      <c r="BD31" s="185">
        <v>9</v>
      </c>
      <c r="BE31" s="263"/>
      <c r="BF31" s="263"/>
      <c r="BG31" s="264"/>
      <c r="BH31" s="265" t="str">
        <f t="shared" si="24"/>
        <v/>
      </c>
      <c r="BI31" s="263" t="str">
        <f t="shared" si="25"/>
        <v/>
      </c>
      <c r="BJ31" s="263" t="str">
        <f t="shared" si="26"/>
        <v/>
      </c>
      <c r="BK31" s="263" t="str">
        <f t="shared" si="27"/>
        <v/>
      </c>
      <c r="BL31" s="263" t="str">
        <f t="shared" si="28"/>
        <v/>
      </c>
      <c r="BM31" s="266" t="str">
        <f t="shared" si="29"/>
        <v/>
      </c>
      <c r="BN31" s="266" t="str">
        <f t="shared" si="30"/>
        <v/>
      </c>
      <c r="BO31" s="185">
        <v>10</v>
      </c>
      <c r="BP31" s="263"/>
      <c r="BQ31" s="263"/>
      <c r="BR31" s="264"/>
      <c r="BS31" s="265" t="str">
        <f t="shared" si="31"/>
        <v/>
      </c>
      <c r="BT31" s="263" t="str">
        <f t="shared" si="32"/>
        <v/>
      </c>
      <c r="BU31" s="263" t="str">
        <f t="shared" si="33"/>
        <v/>
      </c>
      <c r="BV31" s="263" t="str">
        <f t="shared" si="34"/>
        <v/>
      </c>
      <c r="BW31" s="263" t="str">
        <f t="shared" si="35"/>
        <v/>
      </c>
      <c r="BX31" s="266" t="str">
        <f t="shared" si="36"/>
        <v/>
      </c>
      <c r="BY31" s="266" t="str">
        <f t="shared" si="37"/>
        <v/>
      </c>
      <c r="BZ31" s="185">
        <v>11</v>
      </c>
      <c r="CA31" s="263"/>
      <c r="CB31" s="263"/>
      <c r="CC31" s="264"/>
      <c r="CD31" s="265" t="str">
        <f t="shared" si="38"/>
        <v/>
      </c>
      <c r="CE31" s="263" t="str">
        <f t="shared" si="39"/>
        <v/>
      </c>
      <c r="CF31" s="263" t="str">
        <f t="shared" si="40"/>
        <v/>
      </c>
      <c r="CG31" s="263" t="str">
        <f t="shared" si="41"/>
        <v/>
      </c>
      <c r="CH31" s="263" t="str">
        <f t="shared" si="42"/>
        <v/>
      </c>
      <c r="CI31" s="266" t="str">
        <f t="shared" si="43"/>
        <v/>
      </c>
      <c r="CJ31" s="266" t="str">
        <f t="shared" si="44"/>
        <v/>
      </c>
      <c r="CK31" s="185">
        <v>12</v>
      </c>
      <c r="CL31" s="263"/>
      <c r="CM31" s="263"/>
      <c r="CN31" s="264"/>
      <c r="CO31" s="265" t="str">
        <f t="shared" si="45"/>
        <v/>
      </c>
      <c r="CP31" s="263" t="str">
        <f t="shared" si="46"/>
        <v/>
      </c>
      <c r="CQ31" s="263" t="str">
        <f t="shared" si="47"/>
        <v/>
      </c>
      <c r="CR31" s="263" t="str">
        <f t="shared" si="48"/>
        <v/>
      </c>
      <c r="CS31" s="263" t="str">
        <f t="shared" si="49"/>
        <v/>
      </c>
      <c r="CT31" s="266" t="str">
        <f t="shared" si="50"/>
        <v/>
      </c>
      <c r="CU31" s="266" t="str">
        <f t="shared" si="51"/>
        <v/>
      </c>
      <c r="CV31" s="185">
        <v>1</v>
      </c>
      <c r="CW31" s="263"/>
      <c r="CX31" s="263"/>
      <c r="CY31" s="264"/>
      <c r="CZ31" s="265" t="str">
        <f t="shared" si="52"/>
        <v/>
      </c>
      <c r="DA31" s="263" t="str">
        <f t="shared" si="53"/>
        <v/>
      </c>
      <c r="DB31" s="263" t="str">
        <f t="shared" si="54"/>
        <v/>
      </c>
      <c r="DC31" s="263" t="str">
        <f t="shared" si="55"/>
        <v/>
      </c>
      <c r="DD31" s="263" t="str">
        <f t="shared" si="56"/>
        <v/>
      </c>
      <c r="DE31" s="266" t="str">
        <f t="shared" si="57"/>
        <v/>
      </c>
      <c r="DF31" s="266" t="str">
        <f t="shared" si="58"/>
        <v/>
      </c>
      <c r="DG31" s="185">
        <v>2</v>
      </c>
      <c r="DH31" s="263"/>
      <c r="DI31" s="263"/>
      <c r="DJ31" s="264"/>
      <c r="DK31" s="265" t="str">
        <f t="shared" si="59"/>
        <v/>
      </c>
      <c r="DL31" s="263" t="str">
        <f t="shared" si="60"/>
        <v/>
      </c>
      <c r="DM31" s="263" t="str">
        <f t="shared" si="61"/>
        <v/>
      </c>
      <c r="DN31" s="263" t="str">
        <f t="shared" si="62"/>
        <v/>
      </c>
      <c r="DO31" s="263" t="str">
        <f t="shared" si="63"/>
        <v/>
      </c>
      <c r="DP31" s="266" t="str">
        <f t="shared" si="64"/>
        <v/>
      </c>
      <c r="DQ31" s="266" t="str">
        <f t="shared" si="65"/>
        <v/>
      </c>
      <c r="DR31" s="185">
        <v>3</v>
      </c>
      <c r="DS31" s="263"/>
      <c r="DT31" s="263"/>
      <c r="DU31" s="264"/>
      <c r="DV31" s="265" t="str">
        <f t="shared" si="66"/>
        <v/>
      </c>
      <c r="DW31" s="263" t="str">
        <f t="shared" si="67"/>
        <v/>
      </c>
      <c r="DX31" s="263" t="str">
        <f t="shared" si="68"/>
        <v/>
      </c>
      <c r="DY31" s="263" t="str">
        <f t="shared" si="69"/>
        <v/>
      </c>
      <c r="DZ31" s="263" t="str">
        <f t="shared" si="70"/>
        <v/>
      </c>
      <c r="EA31" s="266" t="str">
        <f t="shared" si="71"/>
        <v/>
      </c>
      <c r="EB31" s="277" t="str">
        <f t="shared" si="72"/>
        <v/>
      </c>
    </row>
    <row r="32" spans="1:132" ht="22.5" customHeight="1">
      <c r="A32" s="265">
        <v>4</v>
      </c>
      <c r="B32" s="263"/>
      <c r="C32" s="263"/>
      <c r="D32" s="264"/>
      <c r="E32" s="265" t="str">
        <f t="shared" si="73"/>
        <v/>
      </c>
      <c r="F32" s="263" t="str">
        <f t="shared" si="74"/>
        <v/>
      </c>
      <c r="G32" s="263" t="str">
        <f t="shared" si="75"/>
        <v/>
      </c>
      <c r="H32" s="263" t="str">
        <f t="shared" si="76"/>
        <v/>
      </c>
      <c r="I32" s="263" t="str">
        <f t="shared" si="77"/>
        <v/>
      </c>
      <c r="J32" s="266" t="str">
        <f t="shared" si="78"/>
        <v/>
      </c>
      <c r="K32" s="266" t="str">
        <f t="shared" si="79"/>
        <v/>
      </c>
      <c r="L32" s="265">
        <v>5</v>
      </c>
      <c r="M32" s="263"/>
      <c r="N32" s="263"/>
      <c r="O32" s="264"/>
      <c r="P32" s="265" t="str">
        <f t="shared" si="0"/>
        <v/>
      </c>
      <c r="Q32" s="263" t="str">
        <f t="shared" si="1"/>
        <v/>
      </c>
      <c r="R32" s="263" t="str">
        <f t="shared" si="2"/>
        <v/>
      </c>
      <c r="S32" s="263" t="str">
        <f t="shared" si="3"/>
        <v/>
      </c>
      <c r="T32" s="263" t="str">
        <f t="shared" si="4"/>
        <v/>
      </c>
      <c r="U32" s="266" t="str">
        <f t="shared" si="5"/>
        <v/>
      </c>
      <c r="V32" s="266" t="str">
        <f t="shared" si="6"/>
        <v/>
      </c>
      <c r="W32" s="185">
        <v>6</v>
      </c>
      <c r="X32" s="263"/>
      <c r="Y32" s="263"/>
      <c r="Z32" s="264"/>
      <c r="AA32" s="265" t="str">
        <f t="shared" si="7"/>
        <v/>
      </c>
      <c r="AB32" s="263" t="str">
        <f t="shared" si="8"/>
        <v/>
      </c>
      <c r="AC32" s="263" t="str">
        <f t="shared" si="9"/>
        <v/>
      </c>
      <c r="AD32" s="263" t="str">
        <f t="shared" si="10"/>
        <v/>
      </c>
      <c r="AE32" s="263" t="str">
        <f t="shared" si="11"/>
        <v/>
      </c>
      <c r="AF32" s="266" t="str">
        <f t="shared" si="12"/>
        <v/>
      </c>
      <c r="AG32" s="266" t="str">
        <f t="shared" si="80"/>
        <v/>
      </c>
      <c r="AH32" s="185">
        <v>7</v>
      </c>
      <c r="AI32" s="263"/>
      <c r="AJ32" s="263"/>
      <c r="AK32" s="264"/>
      <c r="AL32" s="265" t="str">
        <f t="shared" si="13"/>
        <v/>
      </c>
      <c r="AM32" s="263" t="str">
        <f t="shared" si="14"/>
        <v/>
      </c>
      <c r="AN32" s="263" t="str">
        <f t="shared" si="15"/>
        <v/>
      </c>
      <c r="AO32" s="263" t="str">
        <f t="shared" si="16"/>
        <v/>
      </c>
      <c r="AP32" s="263" t="str">
        <f t="shared" si="81"/>
        <v/>
      </c>
      <c r="AQ32" s="266" t="str">
        <f t="shared" si="82"/>
        <v/>
      </c>
      <c r="AR32" s="266" t="str">
        <f t="shared" si="83"/>
        <v/>
      </c>
      <c r="AS32" s="185">
        <v>8</v>
      </c>
      <c r="AT32" s="263"/>
      <c r="AU32" s="263"/>
      <c r="AV32" s="264"/>
      <c r="AW32" s="265" t="str">
        <f t="shared" si="17"/>
        <v/>
      </c>
      <c r="AX32" s="263" t="str">
        <f t="shared" si="18"/>
        <v/>
      </c>
      <c r="AY32" s="263" t="str">
        <f t="shared" si="19"/>
        <v/>
      </c>
      <c r="AZ32" s="263" t="str">
        <f t="shared" si="20"/>
        <v/>
      </c>
      <c r="BA32" s="263" t="str">
        <f t="shared" si="21"/>
        <v/>
      </c>
      <c r="BB32" s="266" t="str">
        <f t="shared" si="22"/>
        <v/>
      </c>
      <c r="BC32" s="266" t="str">
        <f t="shared" si="23"/>
        <v/>
      </c>
      <c r="BD32" s="185">
        <v>9</v>
      </c>
      <c r="BE32" s="263"/>
      <c r="BF32" s="263"/>
      <c r="BG32" s="264"/>
      <c r="BH32" s="265" t="str">
        <f t="shared" si="24"/>
        <v/>
      </c>
      <c r="BI32" s="263" t="str">
        <f t="shared" si="25"/>
        <v/>
      </c>
      <c r="BJ32" s="263" t="str">
        <f t="shared" si="26"/>
        <v/>
      </c>
      <c r="BK32" s="263" t="str">
        <f t="shared" si="27"/>
        <v/>
      </c>
      <c r="BL32" s="263" t="str">
        <f t="shared" si="28"/>
        <v/>
      </c>
      <c r="BM32" s="266" t="str">
        <f t="shared" si="29"/>
        <v/>
      </c>
      <c r="BN32" s="266" t="str">
        <f t="shared" si="30"/>
        <v/>
      </c>
      <c r="BO32" s="185">
        <v>10</v>
      </c>
      <c r="BP32" s="263"/>
      <c r="BQ32" s="263"/>
      <c r="BR32" s="264"/>
      <c r="BS32" s="265" t="str">
        <f t="shared" si="31"/>
        <v/>
      </c>
      <c r="BT32" s="263" t="str">
        <f t="shared" si="32"/>
        <v/>
      </c>
      <c r="BU32" s="263" t="str">
        <f t="shared" si="33"/>
        <v/>
      </c>
      <c r="BV32" s="263" t="str">
        <f t="shared" si="34"/>
        <v/>
      </c>
      <c r="BW32" s="263" t="str">
        <f t="shared" si="35"/>
        <v/>
      </c>
      <c r="BX32" s="266" t="str">
        <f t="shared" si="36"/>
        <v/>
      </c>
      <c r="BY32" s="266" t="str">
        <f t="shared" si="37"/>
        <v/>
      </c>
      <c r="BZ32" s="185">
        <v>11</v>
      </c>
      <c r="CA32" s="263"/>
      <c r="CB32" s="263"/>
      <c r="CC32" s="264"/>
      <c r="CD32" s="265" t="str">
        <f t="shared" si="38"/>
        <v/>
      </c>
      <c r="CE32" s="263" t="str">
        <f t="shared" si="39"/>
        <v/>
      </c>
      <c r="CF32" s="263" t="str">
        <f t="shared" si="40"/>
        <v/>
      </c>
      <c r="CG32" s="263" t="str">
        <f t="shared" si="41"/>
        <v/>
      </c>
      <c r="CH32" s="263" t="str">
        <f t="shared" si="42"/>
        <v/>
      </c>
      <c r="CI32" s="266" t="str">
        <f t="shared" si="43"/>
        <v/>
      </c>
      <c r="CJ32" s="266" t="str">
        <f t="shared" si="44"/>
        <v/>
      </c>
      <c r="CK32" s="185">
        <v>12</v>
      </c>
      <c r="CL32" s="263"/>
      <c r="CM32" s="263"/>
      <c r="CN32" s="264"/>
      <c r="CO32" s="265" t="str">
        <f t="shared" si="45"/>
        <v/>
      </c>
      <c r="CP32" s="263" t="str">
        <f t="shared" si="46"/>
        <v/>
      </c>
      <c r="CQ32" s="263" t="str">
        <f t="shared" si="47"/>
        <v/>
      </c>
      <c r="CR32" s="263" t="str">
        <f t="shared" si="48"/>
        <v/>
      </c>
      <c r="CS32" s="263" t="str">
        <f t="shared" si="49"/>
        <v/>
      </c>
      <c r="CT32" s="266" t="str">
        <f t="shared" si="50"/>
        <v/>
      </c>
      <c r="CU32" s="266" t="str">
        <f t="shared" si="51"/>
        <v/>
      </c>
      <c r="CV32" s="185">
        <v>1</v>
      </c>
      <c r="CW32" s="263"/>
      <c r="CX32" s="263"/>
      <c r="CY32" s="264"/>
      <c r="CZ32" s="265" t="str">
        <f t="shared" si="52"/>
        <v/>
      </c>
      <c r="DA32" s="263" t="str">
        <f t="shared" si="53"/>
        <v/>
      </c>
      <c r="DB32" s="263" t="str">
        <f t="shared" si="54"/>
        <v/>
      </c>
      <c r="DC32" s="263" t="str">
        <f t="shared" si="55"/>
        <v/>
      </c>
      <c r="DD32" s="263" t="str">
        <f t="shared" si="56"/>
        <v/>
      </c>
      <c r="DE32" s="266" t="str">
        <f t="shared" si="57"/>
        <v/>
      </c>
      <c r="DF32" s="266" t="str">
        <f t="shared" si="58"/>
        <v/>
      </c>
      <c r="DG32" s="185">
        <v>2</v>
      </c>
      <c r="DH32" s="263"/>
      <c r="DI32" s="263"/>
      <c r="DJ32" s="264"/>
      <c r="DK32" s="265" t="str">
        <f t="shared" si="59"/>
        <v/>
      </c>
      <c r="DL32" s="263" t="str">
        <f t="shared" si="60"/>
        <v/>
      </c>
      <c r="DM32" s="263" t="str">
        <f t="shared" si="61"/>
        <v/>
      </c>
      <c r="DN32" s="263" t="str">
        <f t="shared" si="62"/>
        <v/>
      </c>
      <c r="DO32" s="263" t="str">
        <f t="shared" si="63"/>
        <v/>
      </c>
      <c r="DP32" s="266" t="str">
        <f t="shared" si="64"/>
        <v/>
      </c>
      <c r="DQ32" s="266" t="str">
        <f t="shared" si="65"/>
        <v/>
      </c>
      <c r="DR32" s="185">
        <v>3</v>
      </c>
      <c r="DS32" s="263"/>
      <c r="DT32" s="263"/>
      <c r="DU32" s="264"/>
      <c r="DV32" s="265" t="str">
        <f t="shared" si="66"/>
        <v/>
      </c>
      <c r="DW32" s="263" t="str">
        <f t="shared" si="67"/>
        <v/>
      </c>
      <c r="DX32" s="263" t="str">
        <f t="shared" si="68"/>
        <v/>
      </c>
      <c r="DY32" s="263" t="str">
        <f t="shared" si="69"/>
        <v/>
      </c>
      <c r="DZ32" s="263" t="str">
        <f t="shared" si="70"/>
        <v/>
      </c>
      <c r="EA32" s="266" t="str">
        <f t="shared" si="71"/>
        <v/>
      </c>
      <c r="EB32" s="277" t="str">
        <f t="shared" si="72"/>
        <v/>
      </c>
    </row>
    <row r="33" spans="1:132" ht="22.5" customHeight="1">
      <c r="A33" s="265">
        <v>4</v>
      </c>
      <c r="B33" s="263"/>
      <c r="C33" s="263"/>
      <c r="D33" s="264"/>
      <c r="E33" s="265" t="str">
        <f t="shared" si="73"/>
        <v/>
      </c>
      <c r="F33" s="263" t="str">
        <f t="shared" si="74"/>
        <v/>
      </c>
      <c r="G33" s="263" t="str">
        <f t="shared" si="75"/>
        <v/>
      </c>
      <c r="H33" s="263" t="str">
        <f t="shared" si="76"/>
        <v/>
      </c>
      <c r="I33" s="263" t="str">
        <f t="shared" si="77"/>
        <v/>
      </c>
      <c r="J33" s="266" t="str">
        <f t="shared" si="78"/>
        <v/>
      </c>
      <c r="K33" s="266" t="str">
        <f t="shared" si="79"/>
        <v/>
      </c>
      <c r="L33" s="265">
        <v>5</v>
      </c>
      <c r="M33" s="263"/>
      <c r="N33" s="263"/>
      <c r="O33" s="264"/>
      <c r="P33" s="265" t="str">
        <f t="shared" si="0"/>
        <v/>
      </c>
      <c r="Q33" s="263" t="str">
        <f t="shared" si="1"/>
        <v/>
      </c>
      <c r="R33" s="263" t="str">
        <f t="shared" si="2"/>
        <v/>
      </c>
      <c r="S33" s="263" t="str">
        <f t="shared" si="3"/>
        <v/>
      </c>
      <c r="T33" s="263" t="str">
        <f t="shared" si="4"/>
        <v/>
      </c>
      <c r="U33" s="266" t="str">
        <f t="shared" si="5"/>
        <v/>
      </c>
      <c r="V33" s="266" t="str">
        <f t="shared" si="6"/>
        <v/>
      </c>
      <c r="W33" s="185">
        <v>6</v>
      </c>
      <c r="X33" s="263"/>
      <c r="Y33" s="263"/>
      <c r="Z33" s="264"/>
      <c r="AA33" s="265" t="str">
        <f t="shared" si="7"/>
        <v/>
      </c>
      <c r="AB33" s="263" t="str">
        <f t="shared" si="8"/>
        <v/>
      </c>
      <c r="AC33" s="263" t="str">
        <f t="shared" si="9"/>
        <v/>
      </c>
      <c r="AD33" s="263" t="str">
        <f t="shared" si="10"/>
        <v/>
      </c>
      <c r="AE33" s="263" t="str">
        <f t="shared" si="11"/>
        <v/>
      </c>
      <c r="AF33" s="266" t="str">
        <f t="shared" si="12"/>
        <v/>
      </c>
      <c r="AG33" s="266" t="str">
        <f t="shared" si="80"/>
        <v/>
      </c>
      <c r="AH33" s="185">
        <v>7</v>
      </c>
      <c r="AI33" s="263"/>
      <c r="AJ33" s="263"/>
      <c r="AK33" s="264"/>
      <c r="AL33" s="265" t="str">
        <f t="shared" si="13"/>
        <v/>
      </c>
      <c r="AM33" s="263" t="str">
        <f t="shared" si="14"/>
        <v/>
      </c>
      <c r="AN33" s="263" t="str">
        <f t="shared" si="15"/>
        <v/>
      </c>
      <c r="AO33" s="263" t="str">
        <f t="shared" si="16"/>
        <v/>
      </c>
      <c r="AP33" s="263" t="str">
        <f t="shared" si="81"/>
        <v/>
      </c>
      <c r="AQ33" s="266" t="str">
        <f t="shared" si="82"/>
        <v/>
      </c>
      <c r="AR33" s="266" t="str">
        <f t="shared" si="83"/>
        <v/>
      </c>
      <c r="AS33" s="185">
        <v>8</v>
      </c>
      <c r="AT33" s="263"/>
      <c r="AU33" s="263"/>
      <c r="AV33" s="264"/>
      <c r="AW33" s="265" t="str">
        <f t="shared" si="17"/>
        <v/>
      </c>
      <c r="AX33" s="263" t="str">
        <f t="shared" si="18"/>
        <v/>
      </c>
      <c r="AY33" s="263" t="str">
        <f t="shared" si="19"/>
        <v/>
      </c>
      <c r="AZ33" s="263" t="str">
        <f t="shared" si="20"/>
        <v/>
      </c>
      <c r="BA33" s="263" t="str">
        <f t="shared" si="21"/>
        <v/>
      </c>
      <c r="BB33" s="266" t="str">
        <f t="shared" si="22"/>
        <v/>
      </c>
      <c r="BC33" s="266" t="str">
        <f t="shared" si="23"/>
        <v/>
      </c>
      <c r="BD33" s="185">
        <v>9</v>
      </c>
      <c r="BE33" s="263"/>
      <c r="BF33" s="263"/>
      <c r="BG33" s="264"/>
      <c r="BH33" s="265" t="str">
        <f t="shared" si="24"/>
        <v/>
      </c>
      <c r="BI33" s="263" t="str">
        <f t="shared" si="25"/>
        <v/>
      </c>
      <c r="BJ33" s="263" t="str">
        <f t="shared" si="26"/>
        <v/>
      </c>
      <c r="BK33" s="263" t="str">
        <f t="shared" si="27"/>
        <v/>
      </c>
      <c r="BL33" s="263" t="str">
        <f t="shared" si="28"/>
        <v/>
      </c>
      <c r="BM33" s="266" t="str">
        <f t="shared" si="29"/>
        <v/>
      </c>
      <c r="BN33" s="266" t="str">
        <f t="shared" si="30"/>
        <v/>
      </c>
      <c r="BO33" s="185">
        <v>10</v>
      </c>
      <c r="BP33" s="263"/>
      <c r="BQ33" s="263"/>
      <c r="BR33" s="264"/>
      <c r="BS33" s="265" t="str">
        <f t="shared" si="31"/>
        <v/>
      </c>
      <c r="BT33" s="263" t="str">
        <f t="shared" si="32"/>
        <v/>
      </c>
      <c r="BU33" s="263" t="str">
        <f t="shared" si="33"/>
        <v/>
      </c>
      <c r="BV33" s="263" t="str">
        <f t="shared" si="34"/>
        <v/>
      </c>
      <c r="BW33" s="263" t="str">
        <f t="shared" si="35"/>
        <v/>
      </c>
      <c r="BX33" s="266" t="str">
        <f t="shared" si="36"/>
        <v/>
      </c>
      <c r="BY33" s="266" t="str">
        <f t="shared" si="37"/>
        <v/>
      </c>
      <c r="BZ33" s="185">
        <v>11</v>
      </c>
      <c r="CA33" s="263"/>
      <c r="CB33" s="263"/>
      <c r="CC33" s="264"/>
      <c r="CD33" s="265" t="str">
        <f t="shared" si="38"/>
        <v/>
      </c>
      <c r="CE33" s="263" t="str">
        <f t="shared" si="39"/>
        <v/>
      </c>
      <c r="CF33" s="263" t="str">
        <f t="shared" si="40"/>
        <v/>
      </c>
      <c r="CG33" s="263" t="str">
        <f t="shared" si="41"/>
        <v/>
      </c>
      <c r="CH33" s="263" t="str">
        <f t="shared" si="42"/>
        <v/>
      </c>
      <c r="CI33" s="266" t="str">
        <f t="shared" si="43"/>
        <v/>
      </c>
      <c r="CJ33" s="266" t="str">
        <f t="shared" si="44"/>
        <v/>
      </c>
      <c r="CK33" s="185">
        <v>12</v>
      </c>
      <c r="CL33" s="263"/>
      <c r="CM33" s="263"/>
      <c r="CN33" s="264"/>
      <c r="CO33" s="265" t="str">
        <f t="shared" si="45"/>
        <v/>
      </c>
      <c r="CP33" s="263" t="str">
        <f t="shared" si="46"/>
        <v/>
      </c>
      <c r="CQ33" s="263" t="str">
        <f t="shared" si="47"/>
        <v/>
      </c>
      <c r="CR33" s="263" t="str">
        <f t="shared" si="48"/>
        <v/>
      </c>
      <c r="CS33" s="263" t="str">
        <f t="shared" si="49"/>
        <v/>
      </c>
      <c r="CT33" s="266" t="str">
        <f t="shared" si="50"/>
        <v/>
      </c>
      <c r="CU33" s="266" t="str">
        <f t="shared" si="51"/>
        <v/>
      </c>
      <c r="CV33" s="185">
        <v>1</v>
      </c>
      <c r="CW33" s="263"/>
      <c r="CX33" s="263"/>
      <c r="CY33" s="264"/>
      <c r="CZ33" s="265" t="str">
        <f t="shared" si="52"/>
        <v/>
      </c>
      <c r="DA33" s="263" t="str">
        <f t="shared" si="53"/>
        <v/>
      </c>
      <c r="DB33" s="263" t="str">
        <f t="shared" si="54"/>
        <v/>
      </c>
      <c r="DC33" s="263" t="str">
        <f t="shared" si="55"/>
        <v/>
      </c>
      <c r="DD33" s="263" t="str">
        <f t="shared" si="56"/>
        <v/>
      </c>
      <c r="DE33" s="266" t="str">
        <f t="shared" si="57"/>
        <v/>
      </c>
      <c r="DF33" s="266" t="str">
        <f t="shared" si="58"/>
        <v/>
      </c>
      <c r="DG33" s="185">
        <v>2</v>
      </c>
      <c r="DH33" s="263"/>
      <c r="DI33" s="263"/>
      <c r="DJ33" s="264"/>
      <c r="DK33" s="265" t="str">
        <f t="shared" si="59"/>
        <v/>
      </c>
      <c r="DL33" s="263" t="str">
        <f t="shared" si="60"/>
        <v/>
      </c>
      <c r="DM33" s="263" t="str">
        <f t="shared" si="61"/>
        <v/>
      </c>
      <c r="DN33" s="263" t="str">
        <f t="shared" si="62"/>
        <v/>
      </c>
      <c r="DO33" s="263" t="str">
        <f t="shared" si="63"/>
        <v/>
      </c>
      <c r="DP33" s="266" t="str">
        <f t="shared" si="64"/>
        <v/>
      </c>
      <c r="DQ33" s="266" t="str">
        <f t="shared" si="65"/>
        <v/>
      </c>
      <c r="DR33" s="185">
        <v>3</v>
      </c>
      <c r="DS33" s="263"/>
      <c r="DT33" s="263"/>
      <c r="DU33" s="264"/>
      <c r="DV33" s="265" t="str">
        <f t="shared" si="66"/>
        <v/>
      </c>
      <c r="DW33" s="263" t="str">
        <f t="shared" si="67"/>
        <v/>
      </c>
      <c r="DX33" s="263" t="str">
        <f t="shared" si="68"/>
        <v/>
      </c>
      <c r="DY33" s="263" t="str">
        <f t="shared" si="69"/>
        <v/>
      </c>
      <c r="DZ33" s="263" t="str">
        <f t="shared" si="70"/>
        <v/>
      </c>
      <c r="EA33" s="266" t="str">
        <f t="shared" si="71"/>
        <v/>
      </c>
      <c r="EB33" s="277" t="str">
        <f t="shared" si="72"/>
        <v/>
      </c>
    </row>
    <row r="34" spans="1:132" ht="22.5" customHeight="1">
      <c r="A34" s="265">
        <v>4</v>
      </c>
      <c r="B34" s="263"/>
      <c r="C34" s="263"/>
      <c r="D34" s="264"/>
      <c r="E34" s="265" t="str">
        <f t="shared" si="73"/>
        <v/>
      </c>
      <c r="F34" s="263" t="str">
        <f t="shared" si="74"/>
        <v/>
      </c>
      <c r="G34" s="263" t="str">
        <f t="shared" si="75"/>
        <v/>
      </c>
      <c r="H34" s="263" t="str">
        <f t="shared" si="76"/>
        <v/>
      </c>
      <c r="I34" s="263" t="str">
        <f t="shared" si="77"/>
        <v/>
      </c>
      <c r="J34" s="266" t="str">
        <f t="shared" si="78"/>
        <v/>
      </c>
      <c r="K34" s="266" t="str">
        <f t="shared" si="79"/>
        <v/>
      </c>
      <c r="L34" s="185">
        <v>5</v>
      </c>
      <c r="M34" s="263"/>
      <c r="N34" s="263"/>
      <c r="O34" s="264"/>
      <c r="P34" s="265" t="str">
        <f t="shared" si="0"/>
        <v/>
      </c>
      <c r="Q34" s="263" t="str">
        <f t="shared" si="1"/>
        <v/>
      </c>
      <c r="R34" s="263" t="str">
        <f t="shared" si="2"/>
        <v/>
      </c>
      <c r="S34" s="263" t="str">
        <f t="shared" si="3"/>
        <v/>
      </c>
      <c r="T34" s="263" t="str">
        <f t="shared" si="4"/>
        <v/>
      </c>
      <c r="U34" s="266" t="str">
        <f t="shared" si="5"/>
        <v/>
      </c>
      <c r="V34" s="266" t="str">
        <f t="shared" si="6"/>
        <v/>
      </c>
      <c r="W34" s="185">
        <v>6</v>
      </c>
      <c r="X34" s="263"/>
      <c r="Y34" s="263"/>
      <c r="Z34" s="264"/>
      <c r="AA34" s="265" t="str">
        <f t="shared" si="7"/>
        <v/>
      </c>
      <c r="AB34" s="263" t="str">
        <f t="shared" si="8"/>
        <v/>
      </c>
      <c r="AC34" s="263" t="str">
        <f t="shared" si="9"/>
        <v/>
      </c>
      <c r="AD34" s="263" t="str">
        <f t="shared" si="10"/>
        <v/>
      </c>
      <c r="AE34" s="263" t="str">
        <f t="shared" si="11"/>
        <v/>
      </c>
      <c r="AF34" s="266" t="str">
        <f t="shared" si="12"/>
        <v/>
      </c>
      <c r="AG34" s="266" t="str">
        <f t="shared" si="80"/>
        <v/>
      </c>
      <c r="AH34" s="185">
        <v>7</v>
      </c>
      <c r="AI34" s="263"/>
      <c r="AJ34" s="263"/>
      <c r="AK34" s="264"/>
      <c r="AL34" s="265" t="str">
        <f t="shared" si="13"/>
        <v/>
      </c>
      <c r="AM34" s="263" t="str">
        <f t="shared" si="14"/>
        <v/>
      </c>
      <c r="AN34" s="263" t="str">
        <f t="shared" si="15"/>
        <v/>
      </c>
      <c r="AO34" s="263" t="str">
        <f t="shared" si="16"/>
        <v/>
      </c>
      <c r="AP34" s="263" t="str">
        <f t="shared" si="81"/>
        <v/>
      </c>
      <c r="AQ34" s="266" t="str">
        <f t="shared" si="82"/>
        <v/>
      </c>
      <c r="AR34" s="266" t="str">
        <f t="shared" si="83"/>
        <v/>
      </c>
      <c r="AS34" s="185">
        <v>8</v>
      </c>
      <c r="AT34" s="263"/>
      <c r="AU34" s="263"/>
      <c r="AV34" s="264"/>
      <c r="AW34" s="265" t="str">
        <f t="shared" si="17"/>
        <v/>
      </c>
      <c r="AX34" s="263" t="str">
        <f t="shared" si="18"/>
        <v/>
      </c>
      <c r="AY34" s="263" t="str">
        <f t="shared" si="19"/>
        <v/>
      </c>
      <c r="AZ34" s="263" t="str">
        <f t="shared" si="20"/>
        <v/>
      </c>
      <c r="BA34" s="263" t="str">
        <f t="shared" si="21"/>
        <v/>
      </c>
      <c r="BB34" s="266" t="str">
        <f t="shared" si="22"/>
        <v/>
      </c>
      <c r="BC34" s="266" t="str">
        <f t="shared" si="23"/>
        <v/>
      </c>
      <c r="BD34" s="185">
        <v>9</v>
      </c>
      <c r="BE34" s="263"/>
      <c r="BF34" s="263"/>
      <c r="BG34" s="264"/>
      <c r="BH34" s="265" t="str">
        <f t="shared" si="24"/>
        <v/>
      </c>
      <c r="BI34" s="263" t="str">
        <f t="shared" si="25"/>
        <v/>
      </c>
      <c r="BJ34" s="263" t="str">
        <f t="shared" si="26"/>
        <v/>
      </c>
      <c r="BK34" s="263" t="str">
        <f t="shared" si="27"/>
        <v/>
      </c>
      <c r="BL34" s="263" t="str">
        <f t="shared" si="28"/>
        <v/>
      </c>
      <c r="BM34" s="266" t="str">
        <f t="shared" si="29"/>
        <v/>
      </c>
      <c r="BN34" s="266" t="str">
        <f t="shared" si="30"/>
        <v/>
      </c>
      <c r="BO34" s="185">
        <v>10</v>
      </c>
      <c r="BP34" s="263"/>
      <c r="BQ34" s="263"/>
      <c r="BR34" s="264"/>
      <c r="BS34" s="265" t="str">
        <f t="shared" si="31"/>
        <v/>
      </c>
      <c r="BT34" s="263" t="str">
        <f t="shared" si="32"/>
        <v/>
      </c>
      <c r="BU34" s="263" t="str">
        <f t="shared" si="33"/>
        <v/>
      </c>
      <c r="BV34" s="263" t="str">
        <f t="shared" si="34"/>
        <v/>
      </c>
      <c r="BW34" s="263" t="str">
        <f t="shared" si="35"/>
        <v/>
      </c>
      <c r="BX34" s="266" t="str">
        <f t="shared" si="36"/>
        <v/>
      </c>
      <c r="BY34" s="266" t="str">
        <f t="shared" si="37"/>
        <v/>
      </c>
      <c r="BZ34" s="185">
        <v>11</v>
      </c>
      <c r="CA34" s="263"/>
      <c r="CB34" s="263"/>
      <c r="CC34" s="264"/>
      <c r="CD34" s="265" t="str">
        <f t="shared" si="38"/>
        <v/>
      </c>
      <c r="CE34" s="263" t="str">
        <f t="shared" si="39"/>
        <v/>
      </c>
      <c r="CF34" s="263" t="str">
        <f t="shared" si="40"/>
        <v/>
      </c>
      <c r="CG34" s="263" t="str">
        <f t="shared" si="41"/>
        <v/>
      </c>
      <c r="CH34" s="263" t="str">
        <f t="shared" si="42"/>
        <v/>
      </c>
      <c r="CI34" s="266" t="str">
        <f t="shared" si="43"/>
        <v/>
      </c>
      <c r="CJ34" s="266" t="str">
        <f t="shared" si="44"/>
        <v/>
      </c>
      <c r="CK34" s="185">
        <v>12</v>
      </c>
      <c r="CL34" s="263"/>
      <c r="CM34" s="263"/>
      <c r="CN34" s="264"/>
      <c r="CO34" s="265" t="str">
        <f t="shared" si="45"/>
        <v/>
      </c>
      <c r="CP34" s="263" t="str">
        <f t="shared" si="46"/>
        <v/>
      </c>
      <c r="CQ34" s="263" t="str">
        <f t="shared" si="47"/>
        <v/>
      </c>
      <c r="CR34" s="263" t="str">
        <f t="shared" si="48"/>
        <v/>
      </c>
      <c r="CS34" s="263" t="str">
        <f t="shared" si="49"/>
        <v/>
      </c>
      <c r="CT34" s="266" t="str">
        <f t="shared" si="50"/>
        <v/>
      </c>
      <c r="CU34" s="266" t="str">
        <f t="shared" si="51"/>
        <v/>
      </c>
      <c r="CV34" s="185">
        <v>1</v>
      </c>
      <c r="CW34" s="263"/>
      <c r="CX34" s="263"/>
      <c r="CY34" s="264"/>
      <c r="CZ34" s="265" t="str">
        <f t="shared" si="52"/>
        <v/>
      </c>
      <c r="DA34" s="263" t="str">
        <f t="shared" si="53"/>
        <v/>
      </c>
      <c r="DB34" s="263" t="str">
        <f t="shared" si="54"/>
        <v/>
      </c>
      <c r="DC34" s="263" t="str">
        <f t="shared" si="55"/>
        <v/>
      </c>
      <c r="DD34" s="263" t="str">
        <f t="shared" si="56"/>
        <v/>
      </c>
      <c r="DE34" s="266" t="str">
        <f t="shared" si="57"/>
        <v/>
      </c>
      <c r="DF34" s="266" t="str">
        <f t="shared" si="58"/>
        <v/>
      </c>
      <c r="DG34" s="185">
        <v>2</v>
      </c>
      <c r="DH34" s="263"/>
      <c r="DI34" s="263"/>
      <c r="DJ34" s="264"/>
      <c r="DK34" s="265" t="str">
        <f t="shared" si="59"/>
        <v/>
      </c>
      <c r="DL34" s="263" t="str">
        <f t="shared" si="60"/>
        <v/>
      </c>
      <c r="DM34" s="263" t="str">
        <f t="shared" si="61"/>
        <v/>
      </c>
      <c r="DN34" s="263" t="str">
        <f t="shared" si="62"/>
        <v/>
      </c>
      <c r="DO34" s="263" t="str">
        <f t="shared" si="63"/>
        <v/>
      </c>
      <c r="DP34" s="266" t="str">
        <f t="shared" si="64"/>
        <v/>
      </c>
      <c r="DQ34" s="266" t="str">
        <f t="shared" si="65"/>
        <v/>
      </c>
      <c r="DR34" s="185">
        <v>3</v>
      </c>
      <c r="DS34" s="263"/>
      <c r="DT34" s="263"/>
      <c r="DU34" s="264"/>
      <c r="DV34" s="265" t="str">
        <f t="shared" si="66"/>
        <v/>
      </c>
      <c r="DW34" s="263" t="str">
        <f t="shared" si="67"/>
        <v/>
      </c>
      <c r="DX34" s="263" t="str">
        <f t="shared" si="68"/>
        <v/>
      </c>
      <c r="DY34" s="263" t="str">
        <f t="shared" si="69"/>
        <v/>
      </c>
      <c r="DZ34" s="263" t="str">
        <f t="shared" si="70"/>
        <v/>
      </c>
      <c r="EA34" s="266" t="str">
        <f t="shared" si="71"/>
        <v/>
      </c>
      <c r="EB34" s="277" t="str">
        <f t="shared" si="72"/>
        <v/>
      </c>
    </row>
    <row r="35" spans="1:132" ht="22.5" customHeight="1">
      <c r="A35" s="265">
        <v>4</v>
      </c>
      <c r="B35" s="263"/>
      <c r="C35" s="263"/>
      <c r="D35" s="264"/>
      <c r="E35" s="265" t="str">
        <f t="shared" si="73"/>
        <v/>
      </c>
      <c r="F35" s="263" t="str">
        <f t="shared" si="74"/>
        <v/>
      </c>
      <c r="G35" s="263" t="str">
        <f t="shared" si="75"/>
        <v/>
      </c>
      <c r="H35" s="263" t="str">
        <f t="shared" si="76"/>
        <v/>
      </c>
      <c r="I35" s="263" t="str">
        <f t="shared" si="77"/>
        <v/>
      </c>
      <c r="J35" s="266" t="str">
        <f t="shared" si="78"/>
        <v/>
      </c>
      <c r="K35" s="266" t="str">
        <f t="shared" si="79"/>
        <v/>
      </c>
      <c r="L35" s="185">
        <v>5</v>
      </c>
      <c r="M35" s="263"/>
      <c r="N35" s="263"/>
      <c r="O35" s="264"/>
      <c r="P35" s="265" t="str">
        <f t="shared" si="0"/>
        <v/>
      </c>
      <c r="Q35" s="263" t="str">
        <f t="shared" si="1"/>
        <v/>
      </c>
      <c r="R35" s="263" t="str">
        <f t="shared" si="2"/>
        <v/>
      </c>
      <c r="S35" s="263" t="str">
        <f t="shared" si="3"/>
        <v/>
      </c>
      <c r="T35" s="263" t="str">
        <f t="shared" si="4"/>
        <v/>
      </c>
      <c r="U35" s="266" t="str">
        <f t="shared" si="5"/>
        <v/>
      </c>
      <c r="V35" s="266" t="str">
        <f t="shared" si="6"/>
        <v/>
      </c>
      <c r="W35" s="185">
        <v>6</v>
      </c>
      <c r="X35" s="263"/>
      <c r="Y35" s="263"/>
      <c r="Z35" s="264"/>
      <c r="AA35" s="265" t="str">
        <f t="shared" si="7"/>
        <v/>
      </c>
      <c r="AB35" s="263" t="str">
        <f t="shared" si="8"/>
        <v/>
      </c>
      <c r="AC35" s="263" t="str">
        <f t="shared" si="9"/>
        <v/>
      </c>
      <c r="AD35" s="263" t="str">
        <f t="shared" si="10"/>
        <v/>
      </c>
      <c r="AE35" s="263" t="str">
        <f t="shared" si="11"/>
        <v/>
      </c>
      <c r="AF35" s="266" t="str">
        <f t="shared" si="12"/>
        <v/>
      </c>
      <c r="AG35" s="266" t="str">
        <f t="shared" si="80"/>
        <v/>
      </c>
      <c r="AH35" s="185">
        <v>7</v>
      </c>
      <c r="AI35" s="263"/>
      <c r="AJ35" s="263"/>
      <c r="AK35" s="264"/>
      <c r="AL35" s="265" t="str">
        <f t="shared" si="13"/>
        <v/>
      </c>
      <c r="AM35" s="263" t="str">
        <f t="shared" si="14"/>
        <v/>
      </c>
      <c r="AN35" s="263" t="str">
        <f t="shared" si="15"/>
        <v/>
      </c>
      <c r="AO35" s="263" t="str">
        <f t="shared" si="16"/>
        <v/>
      </c>
      <c r="AP35" s="263" t="str">
        <f t="shared" si="81"/>
        <v/>
      </c>
      <c r="AQ35" s="266" t="str">
        <f t="shared" si="82"/>
        <v/>
      </c>
      <c r="AR35" s="266" t="str">
        <f t="shared" si="83"/>
        <v/>
      </c>
      <c r="AS35" s="185">
        <v>8</v>
      </c>
      <c r="AT35" s="263"/>
      <c r="AU35" s="263"/>
      <c r="AV35" s="264"/>
      <c r="AW35" s="265" t="str">
        <f t="shared" si="17"/>
        <v/>
      </c>
      <c r="AX35" s="263" t="str">
        <f t="shared" si="18"/>
        <v/>
      </c>
      <c r="AY35" s="263" t="str">
        <f t="shared" si="19"/>
        <v/>
      </c>
      <c r="AZ35" s="263" t="str">
        <f t="shared" si="20"/>
        <v/>
      </c>
      <c r="BA35" s="263" t="str">
        <f t="shared" si="21"/>
        <v/>
      </c>
      <c r="BB35" s="266" t="str">
        <f t="shared" si="22"/>
        <v/>
      </c>
      <c r="BC35" s="266" t="str">
        <f t="shared" si="23"/>
        <v/>
      </c>
      <c r="BD35" s="185">
        <v>9</v>
      </c>
      <c r="BE35" s="263"/>
      <c r="BF35" s="263"/>
      <c r="BG35" s="264"/>
      <c r="BH35" s="265" t="str">
        <f t="shared" si="24"/>
        <v/>
      </c>
      <c r="BI35" s="263" t="str">
        <f t="shared" si="25"/>
        <v/>
      </c>
      <c r="BJ35" s="263" t="str">
        <f t="shared" si="26"/>
        <v/>
      </c>
      <c r="BK35" s="263" t="str">
        <f t="shared" si="27"/>
        <v/>
      </c>
      <c r="BL35" s="263" t="str">
        <f t="shared" si="28"/>
        <v/>
      </c>
      <c r="BM35" s="266" t="str">
        <f t="shared" si="29"/>
        <v/>
      </c>
      <c r="BN35" s="266" t="str">
        <f t="shared" si="30"/>
        <v/>
      </c>
      <c r="BO35" s="185">
        <v>10</v>
      </c>
      <c r="BP35" s="263"/>
      <c r="BQ35" s="263"/>
      <c r="BR35" s="264"/>
      <c r="BS35" s="265" t="str">
        <f t="shared" si="31"/>
        <v/>
      </c>
      <c r="BT35" s="263" t="str">
        <f t="shared" si="32"/>
        <v/>
      </c>
      <c r="BU35" s="263" t="str">
        <f t="shared" si="33"/>
        <v/>
      </c>
      <c r="BV35" s="263" t="str">
        <f t="shared" si="34"/>
        <v/>
      </c>
      <c r="BW35" s="263" t="str">
        <f t="shared" si="35"/>
        <v/>
      </c>
      <c r="BX35" s="266" t="str">
        <f t="shared" si="36"/>
        <v/>
      </c>
      <c r="BY35" s="266" t="str">
        <f t="shared" si="37"/>
        <v/>
      </c>
      <c r="BZ35" s="185">
        <v>11</v>
      </c>
      <c r="CA35" s="263"/>
      <c r="CB35" s="263"/>
      <c r="CC35" s="264"/>
      <c r="CD35" s="265" t="str">
        <f t="shared" si="38"/>
        <v/>
      </c>
      <c r="CE35" s="263" t="str">
        <f t="shared" si="39"/>
        <v/>
      </c>
      <c r="CF35" s="263" t="str">
        <f t="shared" si="40"/>
        <v/>
      </c>
      <c r="CG35" s="263" t="str">
        <f t="shared" si="41"/>
        <v/>
      </c>
      <c r="CH35" s="263" t="str">
        <f t="shared" si="42"/>
        <v/>
      </c>
      <c r="CI35" s="266" t="str">
        <f t="shared" si="43"/>
        <v/>
      </c>
      <c r="CJ35" s="266" t="str">
        <f t="shared" si="44"/>
        <v/>
      </c>
      <c r="CK35" s="185">
        <v>12</v>
      </c>
      <c r="CL35" s="263"/>
      <c r="CM35" s="263"/>
      <c r="CN35" s="264"/>
      <c r="CO35" s="265" t="str">
        <f t="shared" si="45"/>
        <v/>
      </c>
      <c r="CP35" s="263" t="str">
        <f t="shared" si="46"/>
        <v/>
      </c>
      <c r="CQ35" s="263" t="str">
        <f t="shared" si="47"/>
        <v/>
      </c>
      <c r="CR35" s="263" t="str">
        <f t="shared" si="48"/>
        <v/>
      </c>
      <c r="CS35" s="263" t="str">
        <f t="shared" si="49"/>
        <v/>
      </c>
      <c r="CT35" s="266" t="str">
        <f t="shared" si="50"/>
        <v/>
      </c>
      <c r="CU35" s="266" t="str">
        <f t="shared" si="51"/>
        <v/>
      </c>
      <c r="CV35" s="185">
        <v>1</v>
      </c>
      <c r="CW35" s="263"/>
      <c r="CX35" s="263"/>
      <c r="CY35" s="264"/>
      <c r="CZ35" s="265" t="str">
        <f t="shared" si="52"/>
        <v/>
      </c>
      <c r="DA35" s="263" t="str">
        <f t="shared" si="53"/>
        <v/>
      </c>
      <c r="DB35" s="263" t="str">
        <f t="shared" si="54"/>
        <v/>
      </c>
      <c r="DC35" s="263" t="str">
        <f t="shared" si="55"/>
        <v/>
      </c>
      <c r="DD35" s="263" t="str">
        <f t="shared" si="56"/>
        <v/>
      </c>
      <c r="DE35" s="266" t="str">
        <f t="shared" si="57"/>
        <v/>
      </c>
      <c r="DF35" s="266" t="str">
        <f t="shared" si="58"/>
        <v/>
      </c>
      <c r="DG35" s="185">
        <v>2</v>
      </c>
      <c r="DH35" s="263"/>
      <c r="DI35" s="263"/>
      <c r="DJ35" s="264"/>
      <c r="DK35" s="265" t="str">
        <f t="shared" si="59"/>
        <v/>
      </c>
      <c r="DL35" s="263" t="str">
        <f t="shared" si="60"/>
        <v/>
      </c>
      <c r="DM35" s="263" t="str">
        <f t="shared" si="61"/>
        <v/>
      </c>
      <c r="DN35" s="263" t="str">
        <f t="shared" si="62"/>
        <v/>
      </c>
      <c r="DO35" s="263" t="str">
        <f t="shared" si="63"/>
        <v/>
      </c>
      <c r="DP35" s="266" t="str">
        <f t="shared" si="64"/>
        <v/>
      </c>
      <c r="DQ35" s="266" t="str">
        <f t="shared" si="65"/>
        <v/>
      </c>
      <c r="DR35" s="185">
        <v>3</v>
      </c>
      <c r="DS35" s="263"/>
      <c r="DT35" s="263"/>
      <c r="DU35" s="264"/>
      <c r="DV35" s="265" t="str">
        <f t="shared" si="66"/>
        <v/>
      </c>
      <c r="DW35" s="263" t="str">
        <f t="shared" si="67"/>
        <v/>
      </c>
      <c r="DX35" s="263" t="str">
        <f t="shared" si="68"/>
        <v/>
      </c>
      <c r="DY35" s="263" t="str">
        <f t="shared" si="69"/>
        <v/>
      </c>
      <c r="DZ35" s="263" t="str">
        <f t="shared" si="70"/>
        <v/>
      </c>
      <c r="EA35" s="266" t="str">
        <f t="shared" si="71"/>
        <v/>
      </c>
      <c r="EB35" s="277" t="str">
        <f t="shared" si="72"/>
        <v/>
      </c>
    </row>
    <row r="36" spans="1:132" ht="22.5" customHeight="1">
      <c r="A36" s="265">
        <v>4</v>
      </c>
      <c r="B36" s="263"/>
      <c r="C36" s="263"/>
      <c r="D36" s="264"/>
      <c r="E36" s="265" t="str">
        <f t="shared" si="73"/>
        <v/>
      </c>
      <c r="F36" s="263" t="str">
        <f t="shared" si="74"/>
        <v/>
      </c>
      <c r="G36" s="263" t="str">
        <f t="shared" si="75"/>
        <v/>
      </c>
      <c r="H36" s="263" t="str">
        <f t="shared" si="76"/>
        <v/>
      </c>
      <c r="I36" s="263" t="str">
        <f t="shared" si="77"/>
        <v/>
      </c>
      <c r="J36" s="266" t="str">
        <f t="shared" si="78"/>
        <v/>
      </c>
      <c r="K36" s="266" t="str">
        <f t="shared" si="79"/>
        <v/>
      </c>
      <c r="L36" s="185">
        <v>5</v>
      </c>
      <c r="M36" s="263"/>
      <c r="N36" s="263"/>
      <c r="O36" s="264"/>
      <c r="P36" s="265" t="str">
        <f t="shared" si="0"/>
        <v/>
      </c>
      <c r="Q36" s="263" t="str">
        <f t="shared" si="1"/>
        <v/>
      </c>
      <c r="R36" s="263" t="str">
        <f t="shared" si="2"/>
        <v/>
      </c>
      <c r="S36" s="263" t="str">
        <f t="shared" si="3"/>
        <v/>
      </c>
      <c r="T36" s="263" t="str">
        <f t="shared" si="4"/>
        <v/>
      </c>
      <c r="U36" s="266" t="str">
        <f t="shared" si="5"/>
        <v/>
      </c>
      <c r="V36" s="266" t="str">
        <f t="shared" si="6"/>
        <v/>
      </c>
      <c r="W36" s="185">
        <v>6</v>
      </c>
      <c r="X36" s="263"/>
      <c r="Y36" s="263"/>
      <c r="Z36" s="264"/>
      <c r="AA36" s="265" t="str">
        <f t="shared" si="7"/>
        <v/>
      </c>
      <c r="AB36" s="263" t="str">
        <f t="shared" si="8"/>
        <v/>
      </c>
      <c r="AC36" s="263" t="str">
        <f t="shared" si="9"/>
        <v/>
      </c>
      <c r="AD36" s="263" t="str">
        <f t="shared" si="10"/>
        <v/>
      </c>
      <c r="AE36" s="263" t="str">
        <f t="shared" si="11"/>
        <v/>
      </c>
      <c r="AF36" s="266" t="str">
        <f t="shared" si="12"/>
        <v/>
      </c>
      <c r="AG36" s="266" t="str">
        <f t="shared" si="80"/>
        <v/>
      </c>
      <c r="AH36" s="185">
        <v>7</v>
      </c>
      <c r="AI36" s="263"/>
      <c r="AJ36" s="263"/>
      <c r="AK36" s="264"/>
      <c r="AL36" s="265" t="str">
        <f t="shared" si="13"/>
        <v/>
      </c>
      <c r="AM36" s="263" t="str">
        <f t="shared" si="14"/>
        <v/>
      </c>
      <c r="AN36" s="263" t="str">
        <f t="shared" si="15"/>
        <v/>
      </c>
      <c r="AO36" s="263" t="str">
        <f t="shared" si="16"/>
        <v/>
      </c>
      <c r="AP36" s="263" t="str">
        <f t="shared" si="81"/>
        <v/>
      </c>
      <c r="AQ36" s="266" t="str">
        <f t="shared" si="82"/>
        <v/>
      </c>
      <c r="AR36" s="266" t="str">
        <f t="shared" si="83"/>
        <v/>
      </c>
      <c r="AS36" s="185">
        <v>8</v>
      </c>
      <c r="AT36" s="263"/>
      <c r="AU36" s="263"/>
      <c r="AV36" s="264"/>
      <c r="AW36" s="265" t="str">
        <f t="shared" si="17"/>
        <v/>
      </c>
      <c r="AX36" s="263" t="str">
        <f t="shared" si="18"/>
        <v/>
      </c>
      <c r="AY36" s="263" t="str">
        <f t="shared" si="19"/>
        <v/>
      </c>
      <c r="AZ36" s="263" t="str">
        <f t="shared" si="20"/>
        <v/>
      </c>
      <c r="BA36" s="263" t="str">
        <f t="shared" si="21"/>
        <v/>
      </c>
      <c r="BB36" s="266" t="str">
        <f t="shared" si="22"/>
        <v/>
      </c>
      <c r="BC36" s="266" t="str">
        <f t="shared" si="23"/>
        <v/>
      </c>
      <c r="BD36" s="185">
        <v>9</v>
      </c>
      <c r="BE36" s="263"/>
      <c r="BF36" s="263"/>
      <c r="BG36" s="264"/>
      <c r="BH36" s="265" t="str">
        <f t="shared" si="24"/>
        <v/>
      </c>
      <c r="BI36" s="263" t="str">
        <f t="shared" si="25"/>
        <v/>
      </c>
      <c r="BJ36" s="263" t="str">
        <f t="shared" si="26"/>
        <v/>
      </c>
      <c r="BK36" s="263" t="str">
        <f t="shared" si="27"/>
        <v/>
      </c>
      <c r="BL36" s="263" t="str">
        <f t="shared" si="28"/>
        <v/>
      </c>
      <c r="BM36" s="266" t="str">
        <f t="shared" si="29"/>
        <v/>
      </c>
      <c r="BN36" s="266" t="str">
        <f t="shared" si="30"/>
        <v/>
      </c>
      <c r="BO36" s="185">
        <v>10</v>
      </c>
      <c r="BP36" s="263"/>
      <c r="BQ36" s="263"/>
      <c r="BR36" s="264"/>
      <c r="BS36" s="265" t="str">
        <f t="shared" si="31"/>
        <v/>
      </c>
      <c r="BT36" s="263" t="str">
        <f t="shared" si="32"/>
        <v/>
      </c>
      <c r="BU36" s="263" t="str">
        <f t="shared" si="33"/>
        <v/>
      </c>
      <c r="BV36" s="263" t="str">
        <f t="shared" si="34"/>
        <v/>
      </c>
      <c r="BW36" s="263" t="str">
        <f t="shared" si="35"/>
        <v/>
      </c>
      <c r="BX36" s="266" t="str">
        <f t="shared" si="36"/>
        <v/>
      </c>
      <c r="BY36" s="266" t="str">
        <f t="shared" si="37"/>
        <v/>
      </c>
      <c r="BZ36" s="185">
        <v>11</v>
      </c>
      <c r="CA36" s="263"/>
      <c r="CB36" s="263"/>
      <c r="CC36" s="264"/>
      <c r="CD36" s="265" t="str">
        <f t="shared" si="38"/>
        <v/>
      </c>
      <c r="CE36" s="263" t="str">
        <f t="shared" si="39"/>
        <v/>
      </c>
      <c r="CF36" s="263" t="str">
        <f t="shared" si="40"/>
        <v/>
      </c>
      <c r="CG36" s="263" t="str">
        <f t="shared" si="41"/>
        <v/>
      </c>
      <c r="CH36" s="263" t="str">
        <f t="shared" si="42"/>
        <v/>
      </c>
      <c r="CI36" s="266" t="str">
        <f t="shared" si="43"/>
        <v/>
      </c>
      <c r="CJ36" s="266" t="str">
        <f t="shared" si="44"/>
        <v/>
      </c>
      <c r="CK36" s="185">
        <v>12</v>
      </c>
      <c r="CL36" s="263"/>
      <c r="CM36" s="263"/>
      <c r="CN36" s="264"/>
      <c r="CO36" s="265" t="str">
        <f t="shared" si="45"/>
        <v/>
      </c>
      <c r="CP36" s="263" t="str">
        <f t="shared" si="46"/>
        <v/>
      </c>
      <c r="CQ36" s="263" t="str">
        <f t="shared" si="47"/>
        <v/>
      </c>
      <c r="CR36" s="263" t="str">
        <f t="shared" si="48"/>
        <v/>
      </c>
      <c r="CS36" s="263" t="str">
        <f t="shared" si="49"/>
        <v/>
      </c>
      <c r="CT36" s="266" t="str">
        <f t="shared" si="50"/>
        <v/>
      </c>
      <c r="CU36" s="266" t="str">
        <f t="shared" si="51"/>
        <v/>
      </c>
      <c r="CV36" s="185">
        <v>1</v>
      </c>
      <c r="CW36" s="263"/>
      <c r="CX36" s="263"/>
      <c r="CY36" s="264"/>
      <c r="CZ36" s="265" t="str">
        <f t="shared" si="52"/>
        <v/>
      </c>
      <c r="DA36" s="263" t="str">
        <f t="shared" si="53"/>
        <v/>
      </c>
      <c r="DB36" s="263" t="str">
        <f t="shared" si="54"/>
        <v/>
      </c>
      <c r="DC36" s="263" t="str">
        <f t="shared" si="55"/>
        <v/>
      </c>
      <c r="DD36" s="263" t="str">
        <f t="shared" si="56"/>
        <v/>
      </c>
      <c r="DE36" s="266" t="str">
        <f t="shared" si="57"/>
        <v/>
      </c>
      <c r="DF36" s="266" t="str">
        <f t="shared" si="58"/>
        <v/>
      </c>
      <c r="DG36" s="185">
        <v>2</v>
      </c>
      <c r="DH36" s="263"/>
      <c r="DI36" s="263"/>
      <c r="DJ36" s="264"/>
      <c r="DK36" s="265" t="str">
        <f t="shared" si="59"/>
        <v/>
      </c>
      <c r="DL36" s="263" t="str">
        <f t="shared" si="60"/>
        <v/>
      </c>
      <c r="DM36" s="263" t="str">
        <f t="shared" si="61"/>
        <v/>
      </c>
      <c r="DN36" s="263" t="str">
        <f t="shared" si="62"/>
        <v/>
      </c>
      <c r="DO36" s="263" t="str">
        <f t="shared" si="63"/>
        <v/>
      </c>
      <c r="DP36" s="266" t="str">
        <f t="shared" si="64"/>
        <v/>
      </c>
      <c r="DQ36" s="266" t="str">
        <f t="shared" si="65"/>
        <v/>
      </c>
      <c r="DR36" s="185">
        <v>3</v>
      </c>
      <c r="DS36" s="263"/>
      <c r="DT36" s="263"/>
      <c r="DU36" s="264"/>
      <c r="DV36" s="265" t="str">
        <f t="shared" si="66"/>
        <v/>
      </c>
      <c r="DW36" s="263" t="str">
        <f t="shared" si="67"/>
        <v/>
      </c>
      <c r="DX36" s="263" t="str">
        <f t="shared" si="68"/>
        <v/>
      </c>
      <c r="DY36" s="263" t="str">
        <f t="shared" si="69"/>
        <v/>
      </c>
      <c r="DZ36" s="263" t="str">
        <f t="shared" si="70"/>
        <v/>
      </c>
      <c r="EA36" s="266" t="str">
        <f t="shared" si="71"/>
        <v/>
      </c>
      <c r="EB36" s="277" t="str">
        <f t="shared" si="72"/>
        <v/>
      </c>
    </row>
    <row r="37" spans="1:132" ht="22.5" customHeight="1">
      <c r="A37" s="265">
        <v>4</v>
      </c>
      <c r="B37" s="263"/>
      <c r="C37" s="263"/>
      <c r="D37" s="264"/>
      <c r="E37" s="265" t="str">
        <f t="shared" si="73"/>
        <v/>
      </c>
      <c r="F37" s="263" t="str">
        <f t="shared" si="74"/>
        <v/>
      </c>
      <c r="G37" s="263" t="str">
        <f t="shared" si="75"/>
        <v/>
      </c>
      <c r="H37" s="263" t="str">
        <f t="shared" si="76"/>
        <v/>
      </c>
      <c r="I37" s="263" t="str">
        <f t="shared" si="77"/>
        <v/>
      </c>
      <c r="J37" s="266" t="str">
        <f t="shared" si="78"/>
        <v/>
      </c>
      <c r="K37" s="266" t="str">
        <f t="shared" si="79"/>
        <v/>
      </c>
      <c r="L37" s="185">
        <v>5</v>
      </c>
      <c r="M37" s="263"/>
      <c r="N37" s="263"/>
      <c r="O37" s="264"/>
      <c r="P37" s="265" t="str">
        <f t="shared" si="0"/>
        <v/>
      </c>
      <c r="Q37" s="263" t="str">
        <f t="shared" si="1"/>
        <v/>
      </c>
      <c r="R37" s="263" t="str">
        <f t="shared" si="2"/>
        <v/>
      </c>
      <c r="S37" s="263" t="str">
        <f t="shared" si="3"/>
        <v/>
      </c>
      <c r="T37" s="263" t="str">
        <f t="shared" si="4"/>
        <v/>
      </c>
      <c r="U37" s="266" t="str">
        <f t="shared" si="5"/>
        <v/>
      </c>
      <c r="V37" s="266" t="str">
        <f t="shared" si="6"/>
        <v/>
      </c>
      <c r="W37" s="185">
        <v>6</v>
      </c>
      <c r="X37" s="263"/>
      <c r="Y37" s="263"/>
      <c r="Z37" s="264"/>
      <c r="AA37" s="265" t="str">
        <f t="shared" si="7"/>
        <v/>
      </c>
      <c r="AB37" s="263" t="str">
        <f t="shared" si="8"/>
        <v/>
      </c>
      <c r="AC37" s="263" t="str">
        <f t="shared" si="9"/>
        <v/>
      </c>
      <c r="AD37" s="263" t="str">
        <f t="shared" si="10"/>
        <v/>
      </c>
      <c r="AE37" s="263" t="str">
        <f t="shared" si="11"/>
        <v/>
      </c>
      <c r="AF37" s="266" t="str">
        <f t="shared" si="12"/>
        <v/>
      </c>
      <c r="AG37" s="266" t="str">
        <f t="shared" si="80"/>
        <v/>
      </c>
      <c r="AH37" s="185">
        <v>7</v>
      </c>
      <c r="AI37" s="263"/>
      <c r="AJ37" s="263"/>
      <c r="AK37" s="264"/>
      <c r="AL37" s="265" t="str">
        <f t="shared" si="13"/>
        <v/>
      </c>
      <c r="AM37" s="263" t="str">
        <f t="shared" si="14"/>
        <v/>
      </c>
      <c r="AN37" s="263" t="str">
        <f t="shared" si="15"/>
        <v/>
      </c>
      <c r="AO37" s="263" t="str">
        <f t="shared" si="16"/>
        <v/>
      </c>
      <c r="AP37" s="263" t="str">
        <f t="shared" si="81"/>
        <v/>
      </c>
      <c r="AQ37" s="266" t="str">
        <f t="shared" si="82"/>
        <v/>
      </c>
      <c r="AR37" s="266" t="str">
        <f t="shared" si="83"/>
        <v/>
      </c>
      <c r="AS37" s="185">
        <v>8</v>
      </c>
      <c r="AT37" s="263"/>
      <c r="AU37" s="263"/>
      <c r="AV37" s="264"/>
      <c r="AW37" s="265" t="str">
        <f t="shared" si="17"/>
        <v/>
      </c>
      <c r="AX37" s="263" t="str">
        <f t="shared" si="18"/>
        <v/>
      </c>
      <c r="AY37" s="263" t="str">
        <f t="shared" si="19"/>
        <v/>
      </c>
      <c r="AZ37" s="263" t="str">
        <f t="shared" si="20"/>
        <v/>
      </c>
      <c r="BA37" s="263" t="str">
        <f t="shared" si="21"/>
        <v/>
      </c>
      <c r="BB37" s="266" t="str">
        <f t="shared" si="22"/>
        <v/>
      </c>
      <c r="BC37" s="266" t="str">
        <f t="shared" si="23"/>
        <v/>
      </c>
      <c r="BD37" s="185">
        <v>9</v>
      </c>
      <c r="BE37" s="263"/>
      <c r="BF37" s="263"/>
      <c r="BG37" s="264"/>
      <c r="BH37" s="265" t="str">
        <f t="shared" si="24"/>
        <v/>
      </c>
      <c r="BI37" s="263" t="str">
        <f t="shared" si="25"/>
        <v/>
      </c>
      <c r="BJ37" s="263" t="str">
        <f t="shared" si="26"/>
        <v/>
      </c>
      <c r="BK37" s="263" t="str">
        <f t="shared" si="27"/>
        <v/>
      </c>
      <c r="BL37" s="263" t="str">
        <f t="shared" si="28"/>
        <v/>
      </c>
      <c r="BM37" s="266" t="str">
        <f t="shared" si="29"/>
        <v/>
      </c>
      <c r="BN37" s="266" t="str">
        <f t="shared" si="30"/>
        <v/>
      </c>
      <c r="BO37" s="185">
        <v>10</v>
      </c>
      <c r="BP37" s="263"/>
      <c r="BQ37" s="263"/>
      <c r="BR37" s="264"/>
      <c r="BS37" s="265" t="str">
        <f t="shared" si="31"/>
        <v/>
      </c>
      <c r="BT37" s="263" t="str">
        <f t="shared" si="32"/>
        <v/>
      </c>
      <c r="BU37" s="263" t="str">
        <f t="shared" si="33"/>
        <v/>
      </c>
      <c r="BV37" s="263" t="str">
        <f t="shared" si="34"/>
        <v/>
      </c>
      <c r="BW37" s="263" t="str">
        <f t="shared" si="35"/>
        <v/>
      </c>
      <c r="BX37" s="266" t="str">
        <f t="shared" si="36"/>
        <v/>
      </c>
      <c r="BY37" s="266" t="str">
        <f t="shared" si="37"/>
        <v/>
      </c>
      <c r="BZ37" s="185">
        <v>11</v>
      </c>
      <c r="CA37" s="263"/>
      <c r="CB37" s="263"/>
      <c r="CC37" s="264"/>
      <c r="CD37" s="265" t="str">
        <f t="shared" si="38"/>
        <v/>
      </c>
      <c r="CE37" s="263" t="str">
        <f t="shared" si="39"/>
        <v/>
      </c>
      <c r="CF37" s="263" t="str">
        <f t="shared" si="40"/>
        <v/>
      </c>
      <c r="CG37" s="263" t="str">
        <f t="shared" si="41"/>
        <v/>
      </c>
      <c r="CH37" s="263" t="str">
        <f t="shared" si="42"/>
        <v/>
      </c>
      <c r="CI37" s="266" t="str">
        <f t="shared" si="43"/>
        <v/>
      </c>
      <c r="CJ37" s="266" t="str">
        <f t="shared" si="44"/>
        <v/>
      </c>
      <c r="CK37" s="185">
        <v>12</v>
      </c>
      <c r="CL37" s="263"/>
      <c r="CM37" s="263"/>
      <c r="CN37" s="264"/>
      <c r="CO37" s="265" t="str">
        <f t="shared" si="45"/>
        <v/>
      </c>
      <c r="CP37" s="263" t="str">
        <f t="shared" si="46"/>
        <v/>
      </c>
      <c r="CQ37" s="263" t="str">
        <f t="shared" si="47"/>
        <v/>
      </c>
      <c r="CR37" s="263" t="str">
        <f t="shared" si="48"/>
        <v/>
      </c>
      <c r="CS37" s="263" t="str">
        <f t="shared" si="49"/>
        <v/>
      </c>
      <c r="CT37" s="266" t="str">
        <f t="shared" si="50"/>
        <v/>
      </c>
      <c r="CU37" s="266" t="str">
        <f t="shared" si="51"/>
        <v/>
      </c>
      <c r="CV37" s="185">
        <v>1</v>
      </c>
      <c r="CW37" s="263"/>
      <c r="CX37" s="263"/>
      <c r="CY37" s="264"/>
      <c r="CZ37" s="265" t="str">
        <f t="shared" si="52"/>
        <v/>
      </c>
      <c r="DA37" s="263" t="str">
        <f t="shared" si="53"/>
        <v/>
      </c>
      <c r="DB37" s="263" t="str">
        <f t="shared" si="54"/>
        <v/>
      </c>
      <c r="DC37" s="263" t="str">
        <f t="shared" si="55"/>
        <v/>
      </c>
      <c r="DD37" s="263" t="str">
        <f t="shared" si="56"/>
        <v/>
      </c>
      <c r="DE37" s="266" t="str">
        <f t="shared" si="57"/>
        <v/>
      </c>
      <c r="DF37" s="266" t="str">
        <f t="shared" si="58"/>
        <v/>
      </c>
      <c r="DG37" s="185">
        <v>2</v>
      </c>
      <c r="DH37" s="263"/>
      <c r="DI37" s="263"/>
      <c r="DJ37" s="264"/>
      <c r="DK37" s="265" t="str">
        <f t="shared" si="59"/>
        <v/>
      </c>
      <c r="DL37" s="263" t="str">
        <f t="shared" si="60"/>
        <v/>
      </c>
      <c r="DM37" s="263" t="str">
        <f t="shared" si="61"/>
        <v/>
      </c>
      <c r="DN37" s="263" t="str">
        <f t="shared" si="62"/>
        <v/>
      </c>
      <c r="DO37" s="263" t="str">
        <f t="shared" si="63"/>
        <v/>
      </c>
      <c r="DP37" s="266" t="str">
        <f t="shared" si="64"/>
        <v/>
      </c>
      <c r="DQ37" s="266" t="str">
        <f t="shared" si="65"/>
        <v/>
      </c>
      <c r="DR37" s="185">
        <v>3</v>
      </c>
      <c r="DS37" s="263"/>
      <c r="DT37" s="263"/>
      <c r="DU37" s="264"/>
      <c r="DV37" s="265" t="str">
        <f t="shared" si="66"/>
        <v/>
      </c>
      <c r="DW37" s="263" t="str">
        <f t="shared" si="67"/>
        <v/>
      </c>
      <c r="DX37" s="263" t="str">
        <f t="shared" si="68"/>
        <v/>
      </c>
      <c r="DY37" s="263" t="str">
        <f t="shared" si="69"/>
        <v/>
      </c>
      <c r="DZ37" s="263" t="str">
        <f t="shared" si="70"/>
        <v/>
      </c>
      <c r="EA37" s="266" t="str">
        <f t="shared" si="71"/>
        <v/>
      </c>
      <c r="EB37" s="277" t="str">
        <f t="shared" si="72"/>
        <v/>
      </c>
    </row>
    <row r="38" spans="1:132">
      <c r="A38" s="143"/>
      <c r="B38" s="143"/>
      <c r="C38" s="143"/>
      <c r="D38" s="143"/>
      <c r="L38" s="143"/>
      <c r="M38" s="143"/>
      <c r="N38" s="143"/>
      <c r="O38" s="143"/>
      <c r="W38" s="143"/>
      <c r="X38" s="143"/>
      <c r="Y38" s="143"/>
      <c r="Z38" s="143"/>
      <c r="AH38" s="143"/>
      <c r="AI38" s="143"/>
      <c r="AJ38" s="143"/>
      <c r="AK38" s="143"/>
      <c r="AS38" s="143"/>
      <c r="AT38" s="143"/>
      <c r="AU38" s="143"/>
      <c r="AV38" s="143"/>
      <c r="BD38" s="143"/>
      <c r="BE38" s="143"/>
      <c r="BF38" s="143"/>
      <c r="BG38" s="143"/>
      <c r="BO38" s="143"/>
      <c r="BP38" s="143"/>
      <c r="BQ38" s="143"/>
      <c r="BR38" s="143"/>
      <c r="BZ38" s="143"/>
      <c r="CA38" s="143"/>
      <c r="CB38" s="143"/>
      <c r="CC38" s="143"/>
      <c r="CK38" s="143"/>
      <c r="CL38" s="143"/>
      <c r="CM38" s="143"/>
      <c r="CN38" s="143"/>
      <c r="CV38" s="143"/>
      <c r="CW38" s="143"/>
      <c r="CX38" s="143"/>
      <c r="CY38" s="143"/>
      <c r="DG38" s="143"/>
      <c r="DH38" s="143"/>
      <c r="DI38" s="143"/>
      <c r="DJ38" s="143"/>
      <c r="DR38" s="143"/>
      <c r="DS38" s="143"/>
      <c r="DT38" s="143"/>
      <c r="DU38" s="143"/>
    </row>
    <row r="39" spans="1:132">
      <c r="A39" s="143"/>
      <c r="B39" s="143"/>
      <c r="C39" s="143"/>
      <c r="D39" s="143"/>
      <c r="L39" s="143"/>
      <c r="M39" s="143"/>
      <c r="N39" s="143"/>
      <c r="O39" s="143"/>
      <c r="W39" s="143"/>
      <c r="X39" s="143"/>
      <c r="Y39" s="143"/>
      <c r="Z39" s="143"/>
      <c r="AH39" s="143"/>
      <c r="AI39" s="143"/>
      <c r="AJ39" s="143"/>
      <c r="AK39" s="143"/>
      <c r="AS39" s="143"/>
      <c r="AT39" s="143"/>
      <c r="AU39" s="143"/>
      <c r="AV39" s="143"/>
      <c r="BD39" s="143"/>
      <c r="BE39" s="143"/>
      <c r="BF39" s="143"/>
      <c r="BG39" s="143"/>
      <c r="BO39" s="143"/>
      <c r="BP39" s="143"/>
      <c r="BQ39" s="143"/>
      <c r="BR39" s="143"/>
      <c r="BZ39" s="143"/>
      <c r="CA39" s="143"/>
      <c r="CB39" s="143"/>
      <c r="CC39" s="143"/>
      <c r="CK39" s="143"/>
      <c r="CL39" s="143"/>
      <c r="CM39" s="143"/>
      <c r="CN39" s="143"/>
      <c r="CV39" s="143"/>
      <c r="CW39" s="143"/>
      <c r="CX39" s="143"/>
      <c r="CY39" s="143"/>
      <c r="DG39" s="143"/>
      <c r="DH39" s="143"/>
      <c r="DI39" s="143"/>
      <c r="DJ39" s="143"/>
      <c r="DR39" s="143"/>
      <c r="DS39" s="143"/>
      <c r="DT39" s="143"/>
      <c r="DU39" s="143"/>
    </row>
  </sheetData>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sheetPr codeName="Sheet3"/>
  <dimension ref="A1:AS159"/>
  <sheetViews>
    <sheetView workbookViewId="0">
      <pane xSplit="3" topLeftCell="D1" activePane="topRight" state="frozen"/>
      <selection pane="topRight" activeCell="J14" sqref="J14"/>
    </sheetView>
  </sheetViews>
  <sheetFormatPr defaultRowHeight="13.5"/>
  <cols>
    <col min="1" max="1" width="4.125" customWidth="1"/>
    <col min="2" max="2" width="3" customWidth="1"/>
    <col min="3" max="3" width="8.75" customWidth="1"/>
    <col min="4" max="5" width="5.75" style="1" customWidth="1"/>
    <col min="6" max="8" width="5.75" style="2" customWidth="1"/>
    <col min="9" max="11" width="5.75" style="1" customWidth="1"/>
    <col min="12" max="45" width="5.75" customWidth="1"/>
    <col min="47" max="47" width="2.5" customWidth="1"/>
    <col min="49" max="49" width="2.75" customWidth="1"/>
    <col min="51" max="51" width="2.625" customWidth="1"/>
    <col min="53" max="53" width="2.625" customWidth="1"/>
    <col min="55" max="55" width="2.125" customWidth="1"/>
  </cols>
  <sheetData>
    <row r="1" spans="1:45">
      <c r="A1" s="151"/>
      <c r="B1" t="s">
        <v>55</v>
      </c>
      <c r="D1"/>
      <c r="E1"/>
      <c r="F1"/>
      <c r="G1"/>
      <c r="H1"/>
      <c r="I1" s="2" t="s">
        <v>53</v>
      </c>
      <c r="J1" s="2"/>
      <c r="K1"/>
    </row>
    <row r="2" spans="1:45">
      <c r="B2" t="s">
        <v>113</v>
      </c>
      <c r="D2"/>
      <c r="E2"/>
      <c r="F2"/>
      <c r="G2"/>
      <c r="H2"/>
      <c r="I2" s="2" t="s">
        <v>111</v>
      </c>
      <c r="J2" s="2"/>
      <c r="K2"/>
    </row>
    <row r="3" spans="1:45" ht="14.25" thickBot="1">
      <c r="C3" t="s">
        <v>10</v>
      </c>
      <c r="D3"/>
      <c r="E3"/>
      <c r="F3"/>
      <c r="G3"/>
      <c r="H3" s="1"/>
      <c r="I3" s="2" t="s">
        <v>112</v>
      </c>
      <c r="J3" s="2"/>
      <c r="K3"/>
    </row>
    <row r="4" spans="1:45" ht="14.25" customHeight="1" thickTop="1">
      <c r="A4" s="293" t="s">
        <v>125</v>
      </c>
      <c r="B4" s="294"/>
      <c r="C4" s="164"/>
      <c r="D4" s="295" t="s">
        <v>0</v>
      </c>
      <c r="E4" s="296"/>
      <c r="F4" s="296"/>
      <c r="G4" s="296"/>
      <c r="H4" s="296"/>
      <c r="I4" s="296"/>
      <c r="J4" s="297"/>
      <c r="K4" s="291" t="s">
        <v>8</v>
      </c>
      <c r="L4" s="283"/>
      <c r="M4" s="283"/>
      <c r="N4" s="283"/>
      <c r="O4" s="283"/>
      <c r="P4" s="283"/>
      <c r="Q4" s="292"/>
      <c r="R4" s="291" t="s">
        <v>9</v>
      </c>
      <c r="S4" s="283"/>
      <c r="T4" s="283"/>
      <c r="U4" s="283"/>
      <c r="V4" s="283"/>
      <c r="W4" s="283"/>
      <c r="X4" s="292"/>
      <c r="Y4" s="291" t="s">
        <v>6</v>
      </c>
      <c r="Z4" s="283"/>
      <c r="AA4" s="283"/>
      <c r="AB4" s="283"/>
      <c r="AC4" s="283"/>
      <c r="AD4" s="283"/>
      <c r="AE4" s="292"/>
      <c r="AF4" s="291" t="s">
        <v>7</v>
      </c>
      <c r="AG4" s="283"/>
      <c r="AH4" s="283"/>
      <c r="AI4" s="283"/>
      <c r="AJ4" s="283"/>
      <c r="AK4" s="283"/>
      <c r="AL4" s="284"/>
      <c r="AM4" s="282" t="s">
        <v>303</v>
      </c>
      <c r="AN4" s="283"/>
      <c r="AO4" s="283"/>
      <c r="AP4" s="283"/>
      <c r="AQ4" s="283"/>
      <c r="AR4" s="283"/>
      <c r="AS4" s="284"/>
    </row>
    <row r="5" spans="1:45" ht="12.75" customHeight="1">
      <c r="A5" s="287"/>
      <c r="B5" s="288"/>
      <c r="C5" s="165" t="s">
        <v>1</v>
      </c>
      <c r="D5" s="145" t="s">
        <v>139</v>
      </c>
      <c r="E5" s="144" t="s">
        <v>11</v>
      </c>
      <c r="F5" s="144" t="s">
        <v>12</v>
      </c>
      <c r="G5" s="144" t="s">
        <v>13</v>
      </c>
      <c r="H5" s="144" t="s">
        <v>14</v>
      </c>
      <c r="I5" s="144" t="s">
        <v>140</v>
      </c>
      <c r="J5" s="144" t="s">
        <v>233</v>
      </c>
      <c r="K5" s="145" t="s">
        <v>118</v>
      </c>
      <c r="L5" s="144" t="s">
        <v>15</v>
      </c>
      <c r="M5" s="144" t="s">
        <v>16</v>
      </c>
      <c r="N5" s="144" t="s">
        <v>17</v>
      </c>
      <c r="O5" s="144" t="s">
        <v>18</v>
      </c>
      <c r="P5" s="144" t="s">
        <v>234</v>
      </c>
      <c r="Q5" s="146" t="s">
        <v>235</v>
      </c>
      <c r="R5" s="144" t="s">
        <v>119</v>
      </c>
      <c r="S5" s="144" t="s">
        <v>19</v>
      </c>
      <c r="T5" s="144" t="s">
        <v>20</v>
      </c>
      <c r="U5" s="144" t="s">
        <v>21</v>
      </c>
      <c r="V5" s="144" t="s">
        <v>236</v>
      </c>
      <c r="W5" s="144" t="s">
        <v>237</v>
      </c>
      <c r="X5" s="144" t="s">
        <v>238</v>
      </c>
      <c r="Y5" s="145" t="s">
        <v>120</v>
      </c>
      <c r="Z5" s="144" t="s">
        <v>22</v>
      </c>
      <c r="AA5" s="144" t="s">
        <v>23</v>
      </c>
      <c r="AB5" s="144" t="s">
        <v>24</v>
      </c>
      <c r="AC5" s="144" t="s">
        <v>25</v>
      </c>
      <c r="AD5" s="144" t="s">
        <v>239</v>
      </c>
      <c r="AE5" s="146" t="s">
        <v>240</v>
      </c>
      <c r="AF5" s="144" t="s">
        <v>121</v>
      </c>
      <c r="AG5" s="144" t="s">
        <v>26</v>
      </c>
      <c r="AH5" s="144" t="s">
        <v>27</v>
      </c>
      <c r="AI5" s="144" t="s">
        <v>28</v>
      </c>
      <c r="AJ5" s="144" t="s">
        <v>29</v>
      </c>
      <c r="AK5" s="144" t="s">
        <v>241</v>
      </c>
      <c r="AL5" s="147" t="s">
        <v>242</v>
      </c>
      <c r="AM5" s="144" t="s">
        <v>304</v>
      </c>
      <c r="AN5" s="144" t="s">
        <v>305</v>
      </c>
      <c r="AO5" s="144" t="s">
        <v>306</v>
      </c>
      <c r="AP5" s="144" t="s">
        <v>307</v>
      </c>
      <c r="AQ5" s="144" t="s">
        <v>308</v>
      </c>
      <c r="AR5" s="144" t="s">
        <v>309</v>
      </c>
      <c r="AS5" s="147" t="s">
        <v>310</v>
      </c>
    </row>
    <row r="6" spans="1:45" ht="12.75" customHeight="1">
      <c r="A6" s="287"/>
      <c r="B6" s="288"/>
      <c r="C6" s="166">
        <v>1</v>
      </c>
      <c r="D6" s="158" t="s">
        <v>460</v>
      </c>
      <c r="E6" s="50" t="s">
        <v>466</v>
      </c>
      <c r="F6" s="50" t="s">
        <v>523</v>
      </c>
      <c r="G6" s="50" t="s">
        <v>468</v>
      </c>
      <c r="H6" s="50" t="s">
        <v>471</v>
      </c>
      <c r="I6" s="50" t="s">
        <v>477</v>
      </c>
      <c r="J6" s="50" t="s">
        <v>467</v>
      </c>
      <c r="K6" s="158" t="s">
        <v>523</v>
      </c>
      <c r="L6" s="50" t="s">
        <v>471</v>
      </c>
      <c r="M6" s="50" t="s">
        <v>468</v>
      </c>
      <c r="N6" s="50" t="s">
        <v>488</v>
      </c>
      <c r="O6" s="50" t="s">
        <v>493</v>
      </c>
      <c r="P6" s="50" t="s">
        <v>495</v>
      </c>
      <c r="Q6" s="159"/>
      <c r="R6" s="50" t="s">
        <v>444</v>
      </c>
      <c r="S6" s="50" t="s">
        <v>460</v>
      </c>
      <c r="T6" s="50" t="s">
        <v>494</v>
      </c>
      <c r="U6" s="50" t="s">
        <v>468</v>
      </c>
      <c r="V6" s="50" t="s">
        <v>444</v>
      </c>
      <c r="W6" s="50" t="s">
        <v>471</v>
      </c>
      <c r="X6" s="50"/>
      <c r="Y6" s="158" t="s">
        <v>506</v>
      </c>
      <c r="Z6" s="50" t="s">
        <v>493</v>
      </c>
      <c r="AA6" s="50" t="s">
        <v>444</v>
      </c>
      <c r="AB6" s="50" t="s">
        <v>516</v>
      </c>
      <c r="AC6" s="160" t="s">
        <v>518</v>
      </c>
      <c r="AD6" s="160" t="s">
        <v>487</v>
      </c>
      <c r="AE6" s="161" t="s">
        <v>488</v>
      </c>
      <c r="AF6" s="50" t="s">
        <v>444</v>
      </c>
      <c r="AG6" s="50" t="s">
        <v>468</v>
      </c>
      <c r="AH6" s="50" t="s">
        <v>516</v>
      </c>
      <c r="AI6" s="50" t="s">
        <v>471</v>
      </c>
      <c r="AJ6" s="50" t="s">
        <v>460</v>
      </c>
      <c r="AK6" s="50" t="s">
        <v>523</v>
      </c>
      <c r="AL6" s="162"/>
      <c r="AM6" s="50"/>
      <c r="AN6" s="50"/>
      <c r="AO6" s="50"/>
      <c r="AP6" s="50"/>
      <c r="AQ6" s="50"/>
      <c r="AR6" s="50"/>
      <c r="AS6" s="162"/>
    </row>
    <row r="7" spans="1:45" ht="12.75" customHeight="1">
      <c r="A7" s="287"/>
      <c r="B7" s="288"/>
      <c r="C7" s="167">
        <v>2</v>
      </c>
      <c r="D7" s="158" t="s">
        <v>461</v>
      </c>
      <c r="E7" s="50" t="s">
        <v>467</v>
      </c>
      <c r="F7" s="50" t="s">
        <v>523</v>
      </c>
      <c r="G7" s="50" t="s">
        <v>469</v>
      </c>
      <c r="H7" s="50" t="s">
        <v>472</v>
      </c>
      <c r="I7" s="50" t="s">
        <v>478</v>
      </c>
      <c r="J7" s="50" t="s">
        <v>466</v>
      </c>
      <c r="K7" s="158" t="s">
        <v>523</v>
      </c>
      <c r="L7" s="50" t="s">
        <v>472</v>
      </c>
      <c r="M7" s="50" t="s">
        <v>469</v>
      </c>
      <c r="N7" s="50" t="s">
        <v>489</v>
      </c>
      <c r="O7" s="50" t="s">
        <v>494</v>
      </c>
      <c r="P7" s="50" t="s">
        <v>496</v>
      </c>
      <c r="Q7" s="159"/>
      <c r="R7" s="50" t="s">
        <v>442</v>
      </c>
      <c r="S7" s="50" t="s">
        <v>461</v>
      </c>
      <c r="T7" s="50" t="s">
        <v>496</v>
      </c>
      <c r="U7" s="50" t="s">
        <v>469</v>
      </c>
      <c r="V7" s="50" t="s">
        <v>442</v>
      </c>
      <c r="W7" s="50" t="s">
        <v>472</v>
      </c>
      <c r="X7" s="50"/>
      <c r="Y7" s="158" t="s">
        <v>507</v>
      </c>
      <c r="Z7" s="50" t="s">
        <v>514</v>
      </c>
      <c r="AA7" s="50" t="s">
        <v>442</v>
      </c>
      <c r="AB7" s="50" t="s">
        <v>496</v>
      </c>
      <c r="AC7" s="50" t="s">
        <v>518</v>
      </c>
      <c r="AD7" s="50" t="s">
        <v>493</v>
      </c>
      <c r="AE7" s="161" t="s">
        <v>489</v>
      </c>
      <c r="AF7" s="50" t="s">
        <v>442</v>
      </c>
      <c r="AG7" s="50" t="s">
        <v>469</v>
      </c>
      <c r="AH7" s="50" t="s">
        <v>496</v>
      </c>
      <c r="AI7" s="50" t="s">
        <v>472</v>
      </c>
      <c r="AJ7" s="50" t="s">
        <v>461</v>
      </c>
      <c r="AK7" s="50" t="s">
        <v>523</v>
      </c>
      <c r="AL7" s="162"/>
      <c r="AM7" s="50"/>
      <c r="AN7" s="50"/>
      <c r="AO7" s="50"/>
      <c r="AP7" s="50"/>
      <c r="AQ7" s="50"/>
      <c r="AR7" s="50"/>
      <c r="AS7" s="162"/>
    </row>
    <row r="8" spans="1:45" ht="12.75" customHeight="1">
      <c r="A8" s="287"/>
      <c r="B8" s="288"/>
      <c r="C8" s="167"/>
      <c r="D8" s="158" t="s">
        <v>462</v>
      </c>
      <c r="E8" s="50"/>
      <c r="F8" s="50"/>
      <c r="G8" s="50" t="s">
        <v>470</v>
      </c>
      <c r="H8" s="50" t="s">
        <v>473</v>
      </c>
      <c r="I8" s="50" t="s">
        <v>479</v>
      </c>
      <c r="J8" s="50"/>
      <c r="K8" s="158"/>
      <c r="L8" s="50" t="s">
        <v>473</v>
      </c>
      <c r="M8" s="50" t="s">
        <v>470</v>
      </c>
      <c r="N8" s="50" t="s">
        <v>490</v>
      </c>
      <c r="O8" s="50"/>
      <c r="P8" s="50" t="s">
        <v>497</v>
      </c>
      <c r="Q8" s="159"/>
      <c r="R8" s="50" t="s">
        <v>443</v>
      </c>
      <c r="S8" s="50" t="s">
        <v>462</v>
      </c>
      <c r="T8" s="50" t="s">
        <v>497</v>
      </c>
      <c r="U8" s="50" t="s">
        <v>470</v>
      </c>
      <c r="V8" s="50" t="s">
        <v>443</v>
      </c>
      <c r="W8" s="50" t="s">
        <v>473</v>
      </c>
      <c r="X8" s="50"/>
      <c r="Y8" s="158" t="s">
        <v>513</v>
      </c>
      <c r="Z8" s="50" t="s">
        <v>515</v>
      </c>
      <c r="AA8" s="50" t="s">
        <v>443</v>
      </c>
      <c r="AB8" s="50" t="s">
        <v>497</v>
      </c>
      <c r="AC8" s="50"/>
      <c r="AD8" s="50"/>
      <c r="AE8" s="161" t="s">
        <v>517</v>
      </c>
      <c r="AF8" s="50" t="s">
        <v>443</v>
      </c>
      <c r="AG8" s="50" t="s">
        <v>470</v>
      </c>
      <c r="AH8" s="50" t="s">
        <v>497</v>
      </c>
      <c r="AI8" s="50" t="s">
        <v>473</v>
      </c>
      <c r="AJ8" s="50" t="s">
        <v>462</v>
      </c>
      <c r="AK8" s="50"/>
      <c r="AL8" s="162"/>
      <c r="AM8" s="50"/>
      <c r="AN8" s="50"/>
      <c r="AO8" s="50"/>
      <c r="AP8" s="50"/>
      <c r="AQ8" s="50"/>
      <c r="AR8" s="50"/>
      <c r="AS8" s="162"/>
    </row>
    <row r="9" spans="1:45" ht="12.75" customHeight="1">
      <c r="A9" s="287"/>
      <c r="B9" s="288"/>
      <c r="C9" s="167"/>
      <c r="D9" s="158"/>
      <c r="E9" s="50"/>
      <c r="F9" s="50"/>
      <c r="G9" s="50"/>
      <c r="H9" s="50" t="s">
        <v>474</v>
      </c>
      <c r="I9" s="50"/>
      <c r="J9" s="50"/>
      <c r="K9" s="158"/>
      <c r="L9" s="50" t="s">
        <v>486</v>
      </c>
      <c r="M9" s="50"/>
      <c r="N9" s="50"/>
      <c r="O9" s="50"/>
      <c r="P9" s="50" t="s">
        <v>498</v>
      </c>
      <c r="Q9" s="159"/>
      <c r="R9" s="50"/>
      <c r="S9" s="50"/>
      <c r="T9" s="50" t="s">
        <v>498</v>
      </c>
      <c r="U9" s="50"/>
      <c r="V9" s="50"/>
      <c r="W9" s="50" t="s">
        <v>508</v>
      </c>
      <c r="X9" s="50"/>
      <c r="Y9" s="158"/>
      <c r="Z9" s="50"/>
      <c r="AA9" s="50"/>
      <c r="AB9" s="50" t="s">
        <v>498</v>
      </c>
      <c r="AC9" s="50"/>
      <c r="AD9" s="50"/>
      <c r="AE9" s="161"/>
      <c r="AF9" s="50"/>
      <c r="AG9" s="50"/>
      <c r="AH9" s="50" t="s">
        <v>498</v>
      </c>
      <c r="AI9" s="50" t="s">
        <v>508</v>
      </c>
      <c r="AJ9" s="50"/>
      <c r="AK9" s="50"/>
      <c r="AL9" s="162"/>
      <c r="AM9" s="50"/>
      <c r="AN9" s="50"/>
      <c r="AO9" s="50"/>
      <c r="AP9" s="50"/>
      <c r="AQ9" s="50"/>
      <c r="AR9" s="50"/>
      <c r="AS9" s="162"/>
    </row>
    <row r="10" spans="1:45" ht="12" customHeight="1">
      <c r="A10" s="287"/>
      <c r="B10" s="288"/>
      <c r="C10" s="167"/>
      <c r="D10" s="158"/>
      <c r="E10" s="50"/>
      <c r="F10" s="50"/>
      <c r="G10" s="50"/>
      <c r="H10" s="50" t="s">
        <v>475</v>
      </c>
      <c r="I10" s="50"/>
      <c r="J10" s="50"/>
      <c r="K10" s="158"/>
      <c r="L10" s="50"/>
      <c r="M10" s="50"/>
      <c r="N10" s="50"/>
      <c r="O10" s="50"/>
      <c r="P10" s="50"/>
      <c r="Q10" s="159"/>
      <c r="R10" s="50"/>
      <c r="S10" s="50"/>
      <c r="T10" s="50"/>
      <c r="U10" s="50"/>
      <c r="V10" s="50"/>
      <c r="W10" s="50"/>
      <c r="X10" s="50"/>
      <c r="Y10" s="158"/>
      <c r="Z10" s="50"/>
      <c r="AA10" s="50"/>
      <c r="AB10" s="50"/>
      <c r="AC10" s="50"/>
      <c r="AD10" s="50"/>
      <c r="AE10" s="161"/>
      <c r="AF10" s="50"/>
      <c r="AG10" s="50"/>
      <c r="AH10" s="50"/>
      <c r="AI10" s="50"/>
      <c r="AJ10" s="50"/>
      <c r="AK10" s="50"/>
      <c r="AL10" s="162"/>
      <c r="AM10" s="50"/>
      <c r="AN10" s="50"/>
      <c r="AO10" s="50"/>
      <c r="AP10" s="50"/>
      <c r="AQ10" s="50"/>
      <c r="AR10" s="50"/>
      <c r="AS10" s="162"/>
    </row>
    <row r="11" spans="1:45" ht="12.75" customHeight="1">
      <c r="A11" s="287"/>
      <c r="B11" s="288"/>
      <c r="C11" s="256"/>
      <c r="D11" s="257"/>
      <c r="E11" s="258"/>
      <c r="F11" s="258"/>
      <c r="G11" s="258"/>
      <c r="H11" s="258"/>
      <c r="I11" s="258"/>
      <c r="J11" s="258"/>
      <c r="K11" s="257"/>
      <c r="L11" s="258"/>
      <c r="M11" s="258"/>
      <c r="N11" s="258"/>
      <c r="O11" s="258"/>
      <c r="P11" s="258"/>
      <c r="Q11" s="259"/>
      <c r="R11" s="258"/>
      <c r="S11" s="258"/>
      <c r="T11" s="258"/>
      <c r="U11" s="258"/>
      <c r="V11" s="258"/>
      <c r="W11" s="258"/>
      <c r="X11" s="258"/>
      <c r="Y11" s="257"/>
      <c r="Z11" s="258"/>
      <c r="AA11" s="258"/>
      <c r="AB11" s="258"/>
      <c r="AC11" s="260"/>
      <c r="AD11" s="260"/>
      <c r="AE11" s="261"/>
      <c r="AF11" s="258"/>
      <c r="AG11" s="258"/>
      <c r="AH11" s="258"/>
      <c r="AI11" s="258"/>
      <c r="AJ11" s="258"/>
      <c r="AK11" s="258"/>
      <c r="AL11" s="262"/>
      <c r="AM11" s="258"/>
      <c r="AN11" s="258"/>
      <c r="AO11" s="258"/>
      <c r="AP11" s="258"/>
      <c r="AQ11" s="258"/>
      <c r="AR11" s="258"/>
      <c r="AS11" s="262"/>
    </row>
    <row r="12" spans="1:45" ht="12.75" customHeight="1">
      <c r="A12" s="287"/>
      <c r="B12" s="288"/>
      <c r="C12" s="167">
        <v>3</v>
      </c>
      <c r="D12" s="158" t="s">
        <v>463</v>
      </c>
      <c r="E12" s="50" t="s">
        <v>524</v>
      </c>
      <c r="F12" s="50" t="s">
        <v>463</v>
      </c>
      <c r="G12" s="50" t="s">
        <v>482</v>
      </c>
      <c r="H12" s="50" t="s">
        <v>476</v>
      </c>
      <c r="I12" s="50" t="s">
        <v>485</v>
      </c>
      <c r="J12" s="50" t="s">
        <v>738</v>
      </c>
      <c r="K12" s="158" t="s">
        <v>499</v>
      </c>
      <c r="L12" s="50" t="s">
        <v>487</v>
      </c>
      <c r="M12" s="50" t="s">
        <v>503</v>
      </c>
      <c r="N12" s="50" t="s">
        <v>491</v>
      </c>
      <c r="O12" s="50" t="s">
        <v>445</v>
      </c>
      <c r="P12" s="50"/>
      <c r="Q12" s="159"/>
      <c r="R12" s="50" t="s">
        <v>509</v>
      </c>
      <c r="S12" s="50" t="s">
        <v>445</v>
      </c>
      <c r="T12" s="50"/>
      <c r="U12" s="50" t="s">
        <v>503</v>
      </c>
      <c r="V12" s="50" t="s">
        <v>491</v>
      </c>
      <c r="W12" s="50" t="s">
        <v>495</v>
      </c>
      <c r="X12" s="50"/>
      <c r="Y12" s="158" t="s">
        <v>491</v>
      </c>
      <c r="Z12" s="50" t="s">
        <v>509</v>
      </c>
      <c r="AA12" s="50" t="s">
        <v>499</v>
      </c>
      <c r="AB12" s="50"/>
      <c r="AC12" s="160" t="s">
        <v>518</v>
      </c>
      <c r="AD12" s="160" t="s">
        <v>524</v>
      </c>
      <c r="AE12" s="161" t="s">
        <v>445</v>
      </c>
      <c r="AF12" s="50" t="s">
        <v>503</v>
      </c>
      <c r="AG12" s="50" t="s">
        <v>445</v>
      </c>
      <c r="AH12" s="50"/>
      <c r="AI12" s="50" t="s">
        <v>487</v>
      </c>
      <c r="AJ12" s="50" t="s">
        <v>499</v>
      </c>
      <c r="AK12" s="50" t="s">
        <v>493</v>
      </c>
      <c r="AL12" s="162"/>
      <c r="AM12" s="50"/>
      <c r="AN12" s="50"/>
      <c r="AO12" s="50"/>
      <c r="AP12" s="50"/>
      <c r="AQ12" s="50"/>
      <c r="AR12" s="50"/>
      <c r="AS12" s="162"/>
    </row>
    <row r="13" spans="1:45" ht="12.75" customHeight="1">
      <c r="A13" s="287"/>
      <c r="B13" s="288"/>
      <c r="C13" s="167">
        <v>4</v>
      </c>
      <c r="D13" s="158" t="s">
        <v>464</v>
      </c>
      <c r="E13" s="50" t="s">
        <v>524</v>
      </c>
      <c r="F13" s="50" t="s">
        <v>464</v>
      </c>
      <c r="G13" s="50" t="s">
        <v>483</v>
      </c>
      <c r="H13" s="50"/>
      <c r="I13" s="50" t="s">
        <v>501</v>
      </c>
      <c r="J13" s="50" t="s">
        <v>738</v>
      </c>
      <c r="K13" s="158" t="s">
        <v>501</v>
      </c>
      <c r="L13" s="50"/>
      <c r="M13" s="50" t="s">
        <v>504</v>
      </c>
      <c r="N13" s="50" t="s">
        <v>492</v>
      </c>
      <c r="O13" s="50" t="s">
        <v>447</v>
      </c>
      <c r="P13" s="50" t="s">
        <v>493</v>
      </c>
      <c r="Q13" s="159"/>
      <c r="R13" s="50" t="s">
        <v>501</v>
      </c>
      <c r="S13" s="50" t="s">
        <v>447</v>
      </c>
      <c r="T13" s="50" t="s">
        <v>487</v>
      </c>
      <c r="U13" s="50" t="s">
        <v>511</v>
      </c>
      <c r="V13" s="50" t="s">
        <v>492</v>
      </c>
      <c r="W13" s="50"/>
      <c r="X13" s="50"/>
      <c r="Y13" s="158" t="s">
        <v>492</v>
      </c>
      <c r="Z13" s="50" t="s">
        <v>501</v>
      </c>
      <c r="AA13" s="50" t="s">
        <v>504</v>
      </c>
      <c r="AB13" s="50" t="s">
        <v>495</v>
      </c>
      <c r="AC13" s="160" t="s">
        <v>518</v>
      </c>
      <c r="AD13" s="160" t="s">
        <v>524</v>
      </c>
      <c r="AE13" s="161" t="s">
        <v>447</v>
      </c>
      <c r="AF13" s="50" t="s">
        <v>511</v>
      </c>
      <c r="AG13" s="50" t="s">
        <v>447</v>
      </c>
      <c r="AH13" s="50" t="s">
        <v>493</v>
      </c>
      <c r="AI13" s="50"/>
      <c r="AJ13" s="50" t="s">
        <v>504</v>
      </c>
      <c r="AK13" s="50" t="s">
        <v>487</v>
      </c>
      <c r="AL13" s="162"/>
      <c r="AM13" s="50"/>
      <c r="AN13" s="50"/>
      <c r="AO13" s="50"/>
      <c r="AP13" s="50"/>
      <c r="AQ13" s="50"/>
      <c r="AR13" s="50"/>
      <c r="AS13" s="162"/>
    </row>
    <row r="14" spans="1:45" ht="12.75" customHeight="1">
      <c r="A14" s="287"/>
      <c r="B14" s="288"/>
      <c r="C14" s="167"/>
      <c r="D14" s="158" t="s">
        <v>465</v>
      </c>
      <c r="E14" s="50"/>
      <c r="F14" s="50" t="s">
        <v>465</v>
      </c>
      <c r="G14" s="50" t="s">
        <v>484</v>
      </c>
      <c r="H14" s="50"/>
      <c r="I14" s="50" t="s">
        <v>502</v>
      </c>
      <c r="J14" s="50"/>
      <c r="K14" s="158" t="s">
        <v>502</v>
      </c>
      <c r="L14" s="50"/>
      <c r="M14" s="50" t="s">
        <v>505</v>
      </c>
      <c r="N14" s="50" t="s">
        <v>454</v>
      </c>
      <c r="O14" s="50" t="s">
        <v>446</v>
      </c>
      <c r="P14" s="50"/>
      <c r="Q14" s="159"/>
      <c r="R14" s="50" t="s">
        <v>502</v>
      </c>
      <c r="S14" s="50" t="s">
        <v>446</v>
      </c>
      <c r="T14" s="50"/>
      <c r="U14" s="50" t="s">
        <v>512</v>
      </c>
      <c r="V14" s="50" t="s">
        <v>454</v>
      </c>
      <c r="W14" s="50"/>
      <c r="X14" s="50"/>
      <c r="Y14" s="158" t="s">
        <v>454</v>
      </c>
      <c r="Z14" s="50" t="s">
        <v>502</v>
      </c>
      <c r="AA14" s="50" t="s">
        <v>510</v>
      </c>
      <c r="AB14" s="50"/>
      <c r="AC14" s="160"/>
      <c r="AD14" s="160"/>
      <c r="AE14" s="161" t="s">
        <v>446</v>
      </c>
      <c r="AF14" s="50" t="s">
        <v>512</v>
      </c>
      <c r="AG14" s="50" t="s">
        <v>446</v>
      </c>
      <c r="AH14" s="50"/>
      <c r="AI14" s="50"/>
      <c r="AJ14" s="50" t="s">
        <v>505</v>
      </c>
      <c r="AK14" s="50"/>
      <c r="AL14" s="162"/>
      <c r="AM14" s="50"/>
      <c r="AN14" s="50"/>
      <c r="AO14" s="50"/>
      <c r="AP14" s="50"/>
      <c r="AQ14" s="50"/>
      <c r="AR14" s="50"/>
      <c r="AS14" s="162"/>
    </row>
    <row r="15" spans="1:45" ht="12.75" customHeight="1">
      <c r="A15" s="287"/>
      <c r="B15" s="288"/>
      <c r="C15" s="167"/>
      <c r="D15" s="158"/>
      <c r="E15" s="50"/>
      <c r="F15" s="50"/>
      <c r="G15" s="50"/>
      <c r="H15" s="50"/>
      <c r="I15" s="50" t="s">
        <v>530</v>
      </c>
      <c r="J15" s="50"/>
      <c r="K15" s="158" t="s">
        <v>500</v>
      </c>
      <c r="L15" s="50"/>
      <c r="M15" s="50"/>
      <c r="N15" s="50"/>
      <c r="O15" s="50"/>
      <c r="P15" s="50"/>
      <c r="Q15" s="159"/>
      <c r="R15" s="50" t="s">
        <v>510</v>
      </c>
      <c r="S15" s="50"/>
      <c r="T15" s="50"/>
      <c r="U15" s="50"/>
      <c r="V15" s="50"/>
      <c r="W15" s="50"/>
      <c r="X15" s="50"/>
      <c r="Y15" s="158"/>
      <c r="Z15" s="50" t="s">
        <v>500</v>
      </c>
      <c r="AA15" s="50"/>
      <c r="AB15" s="50"/>
      <c r="AC15" s="160"/>
      <c r="AD15" s="160"/>
      <c r="AE15" s="161"/>
      <c r="AF15" s="50"/>
      <c r="AG15" s="50"/>
      <c r="AH15" s="50"/>
      <c r="AI15" s="50"/>
      <c r="AJ15" s="50"/>
      <c r="AK15" s="50"/>
      <c r="AL15" s="162"/>
      <c r="AM15" s="50"/>
      <c r="AN15" s="50"/>
      <c r="AO15" s="50"/>
      <c r="AP15" s="50"/>
      <c r="AQ15" s="50"/>
      <c r="AR15" s="50"/>
      <c r="AS15" s="162"/>
    </row>
    <row r="16" spans="1:45" ht="12.75" customHeight="1">
      <c r="A16" s="287"/>
      <c r="B16" s="288"/>
      <c r="C16" s="167"/>
      <c r="D16" s="158"/>
      <c r="E16" s="50"/>
      <c r="F16" s="50"/>
      <c r="G16" s="50"/>
      <c r="H16" s="50"/>
      <c r="I16" s="50"/>
      <c r="J16" s="50"/>
      <c r="K16" s="158"/>
      <c r="L16" s="50"/>
      <c r="M16" s="50"/>
      <c r="N16" s="50"/>
      <c r="O16" s="50"/>
      <c r="P16" s="50"/>
      <c r="Q16" s="159"/>
      <c r="R16" s="158"/>
      <c r="S16" s="50"/>
      <c r="T16" s="50"/>
      <c r="U16" s="50"/>
      <c r="V16" s="50"/>
      <c r="W16" s="50"/>
      <c r="X16" s="50"/>
      <c r="Y16" s="158"/>
      <c r="Z16" s="50"/>
      <c r="AA16" s="50"/>
      <c r="AB16" s="50"/>
      <c r="AC16" s="160"/>
      <c r="AD16" s="160"/>
      <c r="AE16" s="161"/>
      <c r="AF16" s="50"/>
      <c r="AG16" s="50"/>
      <c r="AH16" s="50"/>
      <c r="AI16" s="50"/>
      <c r="AJ16" s="50"/>
      <c r="AK16" s="50"/>
      <c r="AL16" s="162"/>
      <c r="AM16" s="50"/>
      <c r="AN16" s="50"/>
      <c r="AO16" s="50"/>
      <c r="AP16" s="50"/>
      <c r="AQ16" s="50"/>
      <c r="AR16" s="50"/>
      <c r="AS16" s="162"/>
    </row>
    <row r="17" spans="1:45" ht="12.75" customHeight="1">
      <c r="A17" s="287"/>
      <c r="B17" s="288"/>
      <c r="C17" s="167"/>
      <c r="D17" s="158"/>
      <c r="E17" s="50"/>
      <c r="F17" s="50"/>
      <c r="G17" s="50"/>
      <c r="H17" s="50"/>
      <c r="I17" s="50"/>
      <c r="J17" s="50"/>
      <c r="K17" s="158"/>
      <c r="L17" s="50"/>
      <c r="M17" s="50"/>
      <c r="N17" s="50"/>
      <c r="O17" s="50"/>
      <c r="P17" s="50"/>
      <c r="Q17" s="159"/>
      <c r="R17" s="158"/>
      <c r="S17" s="50"/>
      <c r="T17" s="50"/>
      <c r="U17" s="50"/>
      <c r="V17" s="50"/>
      <c r="W17" s="50"/>
      <c r="X17" s="50"/>
      <c r="Y17" s="158"/>
      <c r="Z17" s="50"/>
      <c r="AA17" s="50"/>
      <c r="AB17" s="50"/>
      <c r="AC17" s="50"/>
      <c r="AD17" s="50"/>
      <c r="AE17" s="161"/>
      <c r="AF17" s="50"/>
      <c r="AG17" s="50"/>
      <c r="AH17" s="50"/>
      <c r="AI17" s="50"/>
      <c r="AJ17" s="50"/>
      <c r="AK17" s="50"/>
      <c r="AL17" s="162"/>
      <c r="AM17" s="50"/>
      <c r="AN17" s="50"/>
      <c r="AO17" s="50"/>
      <c r="AP17" s="50"/>
      <c r="AQ17" s="50"/>
      <c r="AR17" s="50"/>
      <c r="AS17" s="162"/>
    </row>
    <row r="18" spans="1:45" ht="12.75" customHeight="1">
      <c r="A18" s="287"/>
      <c r="B18" s="288"/>
      <c r="C18" s="167"/>
      <c r="D18" s="158"/>
      <c r="E18" s="50"/>
      <c r="F18" s="50"/>
      <c r="G18" s="50"/>
      <c r="H18" s="50"/>
      <c r="I18" s="50"/>
      <c r="J18" s="50"/>
      <c r="K18" s="158"/>
      <c r="L18" s="50"/>
      <c r="M18" s="50"/>
      <c r="N18" s="50"/>
      <c r="O18" s="50"/>
      <c r="P18" s="50"/>
      <c r="Q18" s="159"/>
      <c r="R18" s="50"/>
      <c r="S18" s="50"/>
      <c r="T18" s="50"/>
      <c r="U18" s="50"/>
      <c r="V18" s="50"/>
      <c r="W18" s="50"/>
      <c r="X18" s="50"/>
      <c r="Y18" s="158"/>
      <c r="Z18" s="50"/>
      <c r="AA18" s="50"/>
      <c r="AB18" s="50"/>
      <c r="AC18" s="50"/>
      <c r="AD18" s="50"/>
      <c r="AE18" s="161"/>
      <c r="AF18" s="50"/>
      <c r="AG18" s="50"/>
      <c r="AH18" s="50"/>
      <c r="AI18" s="50"/>
      <c r="AJ18" s="50"/>
      <c r="AK18" s="50"/>
      <c r="AL18" s="162"/>
      <c r="AM18" s="50"/>
      <c r="AN18" s="50"/>
      <c r="AO18" s="50"/>
      <c r="AP18" s="50"/>
      <c r="AQ18" s="50"/>
      <c r="AR18" s="50"/>
      <c r="AS18" s="162"/>
    </row>
    <row r="19" spans="1:45" ht="12.75" customHeight="1">
      <c r="A19" s="287"/>
      <c r="B19" s="288"/>
      <c r="C19" s="167"/>
      <c r="D19" s="158"/>
      <c r="E19" s="50"/>
      <c r="F19" s="50"/>
      <c r="G19" s="50"/>
      <c r="H19" s="50"/>
      <c r="I19" s="50"/>
      <c r="J19" s="50"/>
      <c r="K19" s="158"/>
      <c r="L19" s="50"/>
      <c r="M19" s="50"/>
      <c r="N19" s="50"/>
      <c r="O19" s="50"/>
      <c r="P19" s="50"/>
      <c r="Q19" s="159"/>
      <c r="R19" s="50"/>
      <c r="S19" s="50"/>
      <c r="T19" s="50"/>
      <c r="U19" s="50"/>
      <c r="V19" s="50"/>
      <c r="W19" s="50"/>
      <c r="X19" s="50"/>
      <c r="Y19" s="158"/>
      <c r="Z19" s="50"/>
      <c r="AA19" s="50"/>
      <c r="AB19" s="50"/>
      <c r="AC19" s="160"/>
      <c r="AD19" s="160"/>
      <c r="AE19" s="161"/>
      <c r="AF19" s="50"/>
      <c r="AG19" s="50"/>
      <c r="AH19" s="50"/>
      <c r="AI19" s="50"/>
      <c r="AJ19" s="50"/>
      <c r="AK19" s="50"/>
      <c r="AL19" s="162"/>
      <c r="AM19" s="50"/>
      <c r="AN19" s="50"/>
      <c r="AO19" s="50"/>
      <c r="AP19" s="50"/>
      <c r="AQ19" s="50"/>
      <c r="AR19" s="50"/>
      <c r="AS19" s="162"/>
    </row>
    <row r="20" spans="1:45" ht="12.75" customHeight="1">
      <c r="A20" s="287"/>
      <c r="B20" s="288"/>
      <c r="C20" s="167"/>
      <c r="D20" s="158"/>
      <c r="E20" s="50"/>
      <c r="F20" s="50"/>
      <c r="G20" s="50"/>
      <c r="H20" s="50"/>
      <c r="I20" s="50"/>
      <c r="J20" s="50"/>
      <c r="K20" s="158"/>
      <c r="L20" s="50"/>
      <c r="M20" s="50"/>
      <c r="N20" s="50"/>
      <c r="O20" s="50"/>
      <c r="P20" s="50"/>
      <c r="Q20" s="159"/>
      <c r="R20" s="50"/>
      <c r="S20" s="50"/>
      <c r="T20" s="50"/>
      <c r="U20" s="50"/>
      <c r="V20" s="50"/>
      <c r="W20" s="50"/>
      <c r="X20" s="50"/>
      <c r="Y20" s="158"/>
      <c r="Z20" s="50"/>
      <c r="AA20" s="50"/>
      <c r="AB20" s="50"/>
      <c r="AC20" s="160"/>
      <c r="AD20" s="160"/>
      <c r="AE20" s="161"/>
      <c r="AF20" s="50"/>
      <c r="AG20" s="50"/>
      <c r="AH20" s="50"/>
      <c r="AI20" s="50"/>
      <c r="AJ20" s="50"/>
      <c r="AK20" s="50"/>
      <c r="AL20" s="162"/>
      <c r="AM20" s="50"/>
      <c r="AN20" s="50"/>
      <c r="AO20" s="50"/>
      <c r="AP20" s="50"/>
      <c r="AQ20" s="50"/>
      <c r="AR20" s="50"/>
      <c r="AS20" s="162"/>
    </row>
    <row r="21" spans="1:45" ht="12.75" customHeight="1">
      <c r="A21" s="287"/>
      <c r="B21" s="288"/>
      <c r="C21" s="166"/>
      <c r="D21" s="158"/>
      <c r="E21" s="50"/>
      <c r="F21" s="50"/>
      <c r="G21" s="50"/>
      <c r="H21" s="50"/>
      <c r="I21" s="50"/>
      <c r="J21" s="50"/>
      <c r="K21" s="158"/>
      <c r="L21" s="50"/>
      <c r="M21" s="50"/>
      <c r="N21" s="50"/>
      <c r="O21" s="50"/>
      <c r="P21" s="50"/>
      <c r="Q21" s="159"/>
      <c r="R21" s="50"/>
      <c r="S21" s="50"/>
      <c r="T21" s="50"/>
      <c r="U21" s="50"/>
      <c r="V21" s="50"/>
      <c r="W21" s="50"/>
      <c r="X21" s="50"/>
      <c r="Y21" s="158"/>
      <c r="Z21" s="50"/>
      <c r="AA21" s="50"/>
      <c r="AB21" s="50"/>
      <c r="AC21" s="160"/>
      <c r="AD21" s="160"/>
      <c r="AE21" s="161"/>
      <c r="AF21" s="50"/>
      <c r="AG21" s="50"/>
      <c r="AH21" s="50"/>
      <c r="AI21" s="50"/>
      <c r="AJ21" s="50"/>
      <c r="AK21" s="50"/>
      <c r="AL21" s="162"/>
      <c r="AM21" s="50"/>
      <c r="AN21" s="50"/>
      <c r="AO21" s="50"/>
      <c r="AP21" s="50"/>
      <c r="AQ21" s="50"/>
      <c r="AR21" s="50"/>
      <c r="AS21" s="162"/>
    </row>
    <row r="22" spans="1:45" ht="12.75" customHeight="1">
      <c r="A22" s="287"/>
      <c r="B22" s="288"/>
      <c r="C22" s="166"/>
      <c r="D22" s="158"/>
      <c r="E22" s="50"/>
      <c r="F22" s="50"/>
      <c r="G22" s="50"/>
      <c r="H22" s="50"/>
      <c r="I22" s="50"/>
      <c r="J22" s="50"/>
      <c r="K22" s="158"/>
      <c r="L22" s="50"/>
      <c r="M22" s="50"/>
      <c r="N22" s="50"/>
      <c r="O22" s="50"/>
      <c r="P22" s="50"/>
      <c r="Q22" s="159"/>
      <c r="R22" s="50"/>
      <c r="S22" s="50"/>
      <c r="T22" s="50"/>
      <c r="U22" s="50"/>
      <c r="V22" s="50"/>
      <c r="W22" s="50"/>
      <c r="X22" s="50"/>
      <c r="Y22" s="158"/>
      <c r="Z22" s="50"/>
      <c r="AA22" s="50"/>
      <c r="AB22" s="50"/>
      <c r="AC22" s="160"/>
      <c r="AD22" s="160"/>
      <c r="AE22" s="161"/>
      <c r="AF22" s="50"/>
      <c r="AG22" s="50"/>
      <c r="AH22" s="50"/>
      <c r="AI22" s="50"/>
      <c r="AJ22" s="50"/>
      <c r="AK22" s="50"/>
      <c r="AL22" s="162"/>
      <c r="AM22" s="50"/>
      <c r="AN22" s="50"/>
      <c r="AO22" s="50"/>
      <c r="AP22" s="50"/>
      <c r="AQ22" s="50"/>
      <c r="AR22" s="50"/>
      <c r="AS22" s="162"/>
    </row>
    <row r="23" spans="1:45" ht="12.75" customHeight="1">
      <c r="A23" s="287"/>
      <c r="B23" s="288"/>
      <c r="C23" s="166"/>
      <c r="D23" s="158"/>
      <c r="E23" s="50"/>
      <c r="F23" s="50"/>
      <c r="G23" s="50"/>
      <c r="H23" s="50"/>
      <c r="I23" s="50"/>
      <c r="J23" s="50"/>
      <c r="K23" s="158"/>
      <c r="L23" s="50"/>
      <c r="M23" s="50"/>
      <c r="N23" s="50"/>
      <c r="O23" s="50"/>
      <c r="P23" s="50"/>
      <c r="Q23" s="159"/>
      <c r="R23" s="50"/>
      <c r="S23" s="50"/>
      <c r="T23" s="50"/>
      <c r="U23" s="50"/>
      <c r="V23" s="50"/>
      <c r="W23" s="50"/>
      <c r="X23" s="50"/>
      <c r="Y23" s="158"/>
      <c r="Z23" s="50"/>
      <c r="AA23" s="50"/>
      <c r="AB23" s="50"/>
      <c r="AC23" s="160"/>
      <c r="AD23" s="160"/>
      <c r="AE23" s="161"/>
      <c r="AF23" s="50"/>
      <c r="AG23" s="50"/>
      <c r="AH23" s="50"/>
      <c r="AI23" s="50"/>
      <c r="AJ23" s="50"/>
      <c r="AK23" s="50"/>
      <c r="AL23" s="162"/>
      <c r="AM23" s="50"/>
      <c r="AN23" s="50"/>
      <c r="AO23" s="50"/>
      <c r="AP23" s="50"/>
      <c r="AQ23" s="50"/>
      <c r="AR23" s="50"/>
      <c r="AS23" s="162"/>
    </row>
    <row r="24" spans="1:45" ht="12.75" customHeight="1">
      <c r="A24" s="287"/>
      <c r="B24" s="288"/>
      <c r="C24" s="166"/>
      <c r="D24" s="158"/>
      <c r="E24" s="50"/>
      <c r="F24" s="50"/>
      <c r="G24" s="50"/>
      <c r="H24" s="50"/>
      <c r="I24" s="50"/>
      <c r="J24" s="50"/>
      <c r="K24" s="158"/>
      <c r="L24" s="50"/>
      <c r="M24" s="50"/>
      <c r="N24" s="50"/>
      <c r="O24" s="50"/>
      <c r="P24" s="50"/>
      <c r="Q24" s="159"/>
      <c r="R24" s="50"/>
      <c r="S24" s="50"/>
      <c r="T24" s="50"/>
      <c r="U24" s="50"/>
      <c r="V24" s="50"/>
      <c r="W24" s="50"/>
      <c r="X24" s="50"/>
      <c r="Y24" s="158"/>
      <c r="Z24" s="50"/>
      <c r="AA24" s="50"/>
      <c r="AB24" s="50"/>
      <c r="AC24" s="160"/>
      <c r="AD24" s="160"/>
      <c r="AE24" s="161"/>
      <c r="AF24" s="50"/>
      <c r="AG24" s="50"/>
      <c r="AH24" s="50"/>
      <c r="AI24" s="50"/>
      <c r="AJ24" s="50"/>
      <c r="AK24" s="50"/>
      <c r="AL24" s="162"/>
      <c r="AM24" s="50"/>
      <c r="AN24" s="50"/>
      <c r="AO24" s="50"/>
      <c r="AP24" s="50"/>
      <c r="AQ24" s="50"/>
      <c r="AR24" s="50"/>
      <c r="AS24" s="162"/>
    </row>
    <row r="25" spans="1:45" ht="12.75" customHeight="1">
      <c r="A25" s="287"/>
      <c r="B25" s="288"/>
      <c r="C25" s="166"/>
      <c r="D25" s="158"/>
      <c r="E25" s="50"/>
      <c r="F25" s="50"/>
      <c r="G25" s="50"/>
      <c r="H25" s="50"/>
      <c r="I25" s="50"/>
      <c r="J25" s="50"/>
      <c r="K25" s="158"/>
      <c r="L25" s="50"/>
      <c r="M25" s="50"/>
      <c r="N25" s="50"/>
      <c r="O25" s="50"/>
      <c r="P25" s="50"/>
      <c r="Q25" s="159"/>
      <c r="R25" s="50"/>
      <c r="S25" s="50"/>
      <c r="T25" s="50"/>
      <c r="U25" s="50"/>
      <c r="V25" s="50"/>
      <c r="W25" s="50"/>
      <c r="X25" s="50"/>
      <c r="Y25" s="158"/>
      <c r="Z25" s="50"/>
      <c r="AA25" s="50"/>
      <c r="AB25" s="50"/>
      <c r="AC25" s="50"/>
      <c r="AD25" s="50"/>
      <c r="AE25" s="159"/>
      <c r="AF25" s="50"/>
      <c r="AG25" s="50"/>
      <c r="AH25" s="50"/>
      <c r="AI25" s="50"/>
      <c r="AJ25" s="50"/>
      <c r="AK25" s="50"/>
      <c r="AL25" s="162"/>
      <c r="AM25" s="50"/>
      <c r="AN25" s="50"/>
      <c r="AO25" s="50"/>
      <c r="AP25" s="50"/>
      <c r="AQ25" s="50"/>
      <c r="AR25" s="50"/>
      <c r="AS25" s="162"/>
    </row>
    <row r="26" spans="1:45" ht="12.75" customHeight="1">
      <c r="A26" s="287"/>
      <c r="B26" s="288"/>
      <c r="C26" s="168" t="s">
        <v>1</v>
      </c>
      <c r="D26" s="140" t="s">
        <v>141</v>
      </c>
      <c r="E26" s="139" t="s">
        <v>142</v>
      </c>
      <c r="F26" s="139" t="s">
        <v>143</v>
      </c>
      <c r="G26" s="139" t="s">
        <v>144</v>
      </c>
      <c r="H26" s="139" t="s">
        <v>145</v>
      </c>
      <c r="I26" s="139" t="s">
        <v>146</v>
      </c>
      <c r="J26" s="139" t="s">
        <v>243</v>
      </c>
      <c r="K26" s="140" t="s">
        <v>147</v>
      </c>
      <c r="L26" s="139" t="s">
        <v>148</v>
      </c>
      <c r="M26" s="139" t="s">
        <v>149</v>
      </c>
      <c r="N26" s="139" t="s">
        <v>150</v>
      </c>
      <c r="O26" s="139" t="s">
        <v>151</v>
      </c>
      <c r="P26" s="139" t="s">
        <v>244</v>
      </c>
      <c r="Q26" s="141" t="s">
        <v>245</v>
      </c>
      <c r="R26" s="139" t="s">
        <v>152</v>
      </c>
      <c r="S26" s="139" t="s">
        <v>153</v>
      </c>
      <c r="T26" s="139" t="s">
        <v>154</v>
      </c>
      <c r="U26" s="139" t="s">
        <v>155</v>
      </c>
      <c r="V26" s="139" t="s">
        <v>246</v>
      </c>
      <c r="W26" s="139" t="s">
        <v>247</v>
      </c>
      <c r="X26" s="139" t="s">
        <v>248</v>
      </c>
      <c r="Y26" s="140" t="s">
        <v>156</v>
      </c>
      <c r="Z26" s="139" t="s">
        <v>157</v>
      </c>
      <c r="AA26" s="139" t="s">
        <v>122</v>
      </c>
      <c r="AB26" s="139" t="s">
        <v>123</v>
      </c>
      <c r="AC26" s="139" t="s">
        <v>124</v>
      </c>
      <c r="AD26" s="139" t="s">
        <v>249</v>
      </c>
      <c r="AE26" s="141" t="s">
        <v>250</v>
      </c>
      <c r="AF26" s="139" t="s">
        <v>158</v>
      </c>
      <c r="AG26" s="139" t="s">
        <v>116</v>
      </c>
      <c r="AH26" s="139" t="s">
        <v>117</v>
      </c>
      <c r="AI26" s="139" t="s">
        <v>114</v>
      </c>
      <c r="AJ26" s="139" t="s">
        <v>115</v>
      </c>
      <c r="AK26" s="139" t="s">
        <v>251</v>
      </c>
      <c r="AL26" s="142" t="s">
        <v>252</v>
      </c>
      <c r="AM26" s="139" t="s">
        <v>311</v>
      </c>
      <c r="AN26" s="139" t="s">
        <v>312</v>
      </c>
      <c r="AO26" s="139" t="s">
        <v>313</v>
      </c>
      <c r="AP26" s="139" t="s">
        <v>314</v>
      </c>
      <c r="AQ26" s="139" t="s">
        <v>315</v>
      </c>
      <c r="AR26" s="139" t="s">
        <v>316</v>
      </c>
      <c r="AS26" s="142" t="s">
        <v>317</v>
      </c>
    </row>
    <row r="27" spans="1:45" ht="12.75" customHeight="1">
      <c r="A27" s="287"/>
      <c r="B27" s="288"/>
      <c r="C27" s="166"/>
      <c r="D27" s="50"/>
      <c r="E27" s="50"/>
      <c r="F27" s="50"/>
      <c r="G27" s="50"/>
      <c r="H27" s="50"/>
      <c r="I27" s="50"/>
      <c r="J27" s="50"/>
      <c r="K27" s="158"/>
      <c r="L27" s="50"/>
      <c r="M27" s="50"/>
      <c r="N27" s="50"/>
      <c r="O27" s="50"/>
      <c r="P27" s="50"/>
      <c r="Q27" s="159"/>
      <c r="R27" s="50"/>
      <c r="S27" s="50"/>
      <c r="T27" s="50"/>
      <c r="U27" s="50"/>
      <c r="V27" s="50"/>
      <c r="W27" s="50"/>
      <c r="X27" s="50"/>
      <c r="Y27" s="172"/>
      <c r="Z27" s="50"/>
      <c r="AA27" s="171"/>
      <c r="AB27" s="50"/>
      <c r="AC27" s="50"/>
      <c r="AD27" s="50"/>
      <c r="AE27" s="161"/>
      <c r="AF27" s="50"/>
      <c r="AG27" s="50"/>
      <c r="AH27" s="50"/>
      <c r="AI27" s="50"/>
      <c r="AJ27" s="50"/>
      <c r="AK27" s="50"/>
      <c r="AL27" s="162"/>
      <c r="AM27" s="50"/>
      <c r="AN27" s="50"/>
      <c r="AO27" s="50"/>
      <c r="AP27" s="50"/>
      <c r="AQ27" s="50"/>
      <c r="AR27" s="50"/>
      <c r="AS27" s="162"/>
    </row>
    <row r="28" spans="1:45" ht="12.75" customHeight="1">
      <c r="A28" s="287"/>
      <c r="B28" s="288"/>
      <c r="C28" s="166"/>
      <c r="D28" s="50"/>
      <c r="E28" s="50"/>
      <c r="F28" s="50"/>
      <c r="G28" s="50"/>
      <c r="H28" s="50"/>
      <c r="I28" s="50"/>
      <c r="J28" s="50"/>
      <c r="K28" s="158"/>
      <c r="L28" s="50"/>
      <c r="M28" s="50"/>
      <c r="N28" s="50"/>
      <c r="O28" s="50"/>
      <c r="P28" s="50"/>
      <c r="Q28" s="159"/>
      <c r="R28" s="50"/>
      <c r="S28" s="50"/>
      <c r="T28" s="50"/>
      <c r="U28" s="50"/>
      <c r="V28" s="50"/>
      <c r="W28" s="50"/>
      <c r="X28" s="50"/>
      <c r="Y28" s="158"/>
      <c r="Z28" s="50"/>
      <c r="AA28" s="50"/>
      <c r="AB28" s="50"/>
      <c r="AC28" s="50"/>
      <c r="AD28" s="50"/>
      <c r="AE28" s="161"/>
      <c r="AF28" s="50"/>
      <c r="AG28" s="50"/>
      <c r="AH28" s="50"/>
      <c r="AI28" s="50"/>
      <c r="AJ28" s="50"/>
      <c r="AK28" s="50"/>
      <c r="AL28" s="162"/>
      <c r="AM28" s="50"/>
      <c r="AN28" s="50"/>
      <c r="AO28" s="50"/>
      <c r="AP28" s="50"/>
      <c r="AQ28" s="50"/>
      <c r="AR28" s="50"/>
      <c r="AS28" s="162"/>
    </row>
    <row r="29" spans="1:45" ht="12.75" customHeight="1">
      <c r="A29" s="287"/>
      <c r="B29" s="288"/>
      <c r="C29" s="167"/>
      <c r="D29" s="158"/>
      <c r="E29" s="50"/>
      <c r="F29" s="50"/>
      <c r="G29" s="50"/>
      <c r="H29" s="50"/>
      <c r="I29" s="50"/>
      <c r="J29" s="50"/>
      <c r="K29" s="158"/>
      <c r="L29" s="50"/>
      <c r="M29" s="50"/>
      <c r="N29" s="50"/>
      <c r="O29" s="50"/>
      <c r="P29" s="50"/>
      <c r="Q29" s="159"/>
      <c r="R29" s="50"/>
      <c r="S29" s="50"/>
      <c r="T29" s="50"/>
      <c r="U29" s="50"/>
      <c r="V29" s="50"/>
      <c r="W29" s="50"/>
      <c r="X29" s="50"/>
      <c r="Y29" s="158"/>
      <c r="Z29" s="50"/>
      <c r="AA29" s="50"/>
      <c r="AB29" s="50"/>
      <c r="AC29" s="50"/>
      <c r="AD29" s="50"/>
      <c r="AE29" s="161"/>
      <c r="AF29" s="50"/>
      <c r="AG29" s="50"/>
      <c r="AH29" s="50"/>
      <c r="AI29" s="50"/>
      <c r="AJ29" s="50"/>
      <c r="AK29" s="50"/>
      <c r="AL29" s="162"/>
      <c r="AM29" s="50"/>
      <c r="AN29" s="50"/>
      <c r="AO29" s="50"/>
      <c r="AP29" s="50"/>
      <c r="AQ29" s="50"/>
      <c r="AR29" s="50"/>
      <c r="AS29" s="162"/>
    </row>
    <row r="30" spans="1:45" ht="12.75" customHeight="1">
      <c r="A30" s="287"/>
      <c r="B30" s="288"/>
      <c r="C30" s="167"/>
      <c r="D30" s="158"/>
      <c r="E30" s="50"/>
      <c r="F30" s="50"/>
      <c r="G30" s="50"/>
      <c r="H30" s="50"/>
      <c r="I30" s="50"/>
      <c r="J30" s="50"/>
      <c r="K30" s="158"/>
      <c r="L30" s="50"/>
      <c r="M30" s="50"/>
      <c r="N30" s="50"/>
      <c r="O30" s="50"/>
      <c r="P30" s="50"/>
      <c r="Q30" s="159"/>
      <c r="R30" s="50"/>
      <c r="S30" s="50"/>
      <c r="T30" s="50"/>
      <c r="U30" s="50"/>
      <c r="V30" s="50"/>
      <c r="W30" s="50"/>
      <c r="X30" s="50"/>
      <c r="Y30" s="158"/>
      <c r="Z30" s="50"/>
      <c r="AA30" s="50"/>
      <c r="AB30" s="50"/>
      <c r="AC30" s="50"/>
      <c r="AD30" s="50"/>
      <c r="AE30" s="161"/>
      <c r="AF30" s="50"/>
      <c r="AG30" s="50"/>
      <c r="AH30" s="50"/>
      <c r="AI30" s="50"/>
      <c r="AJ30" s="50"/>
      <c r="AK30" s="50"/>
      <c r="AL30" s="162"/>
      <c r="AM30" s="50"/>
      <c r="AN30" s="50"/>
      <c r="AO30" s="50"/>
      <c r="AP30" s="50"/>
      <c r="AQ30" s="50"/>
      <c r="AR30" s="50"/>
      <c r="AS30" s="162"/>
    </row>
    <row r="31" spans="1:45" ht="12.75" customHeight="1">
      <c r="A31" s="287"/>
      <c r="B31" s="288"/>
      <c r="C31" s="167"/>
      <c r="D31" s="158"/>
      <c r="E31" s="50"/>
      <c r="F31" s="50"/>
      <c r="G31" s="50"/>
      <c r="H31" s="50"/>
      <c r="I31" s="50"/>
      <c r="J31" s="50"/>
      <c r="K31" s="158"/>
      <c r="L31" s="50"/>
      <c r="M31" s="50"/>
      <c r="N31" s="50"/>
      <c r="O31" s="50"/>
      <c r="P31" s="50"/>
      <c r="Q31" s="159"/>
      <c r="R31" s="50"/>
      <c r="S31" s="50"/>
      <c r="T31" s="50"/>
      <c r="U31" s="50"/>
      <c r="V31" s="50"/>
      <c r="W31" s="50"/>
      <c r="X31" s="50"/>
      <c r="Y31" s="158"/>
      <c r="Z31" s="50"/>
      <c r="AA31" s="50"/>
      <c r="AB31" s="50"/>
      <c r="AC31" s="50"/>
      <c r="AD31" s="50"/>
      <c r="AE31" s="161"/>
      <c r="AF31" s="50"/>
      <c r="AG31" s="50"/>
      <c r="AH31" s="50"/>
      <c r="AI31" s="50"/>
      <c r="AJ31" s="50"/>
      <c r="AK31" s="50"/>
      <c r="AL31" s="162"/>
      <c r="AM31" s="50"/>
      <c r="AN31" s="50"/>
      <c r="AO31" s="50"/>
      <c r="AP31" s="50"/>
      <c r="AQ31" s="50"/>
      <c r="AR31" s="50"/>
      <c r="AS31" s="162"/>
    </row>
    <row r="32" spans="1:45" ht="12.75" customHeight="1">
      <c r="A32" s="287"/>
      <c r="B32" s="288"/>
      <c r="C32" s="167"/>
      <c r="D32" s="158"/>
      <c r="E32" s="50"/>
      <c r="F32" s="50"/>
      <c r="G32" s="50"/>
      <c r="H32" s="50"/>
      <c r="I32" s="50"/>
      <c r="J32" s="50"/>
      <c r="K32" s="158"/>
      <c r="L32" s="50"/>
      <c r="M32" s="50"/>
      <c r="N32" s="50"/>
      <c r="O32" s="50"/>
      <c r="P32" s="50"/>
      <c r="Q32" s="159"/>
      <c r="R32" s="50"/>
      <c r="S32" s="50"/>
      <c r="T32" s="50"/>
      <c r="U32" s="50"/>
      <c r="V32" s="50"/>
      <c r="W32" s="50"/>
      <c r="X32" s="50"/>
      <c r="Y32" s="158"/>
      <c r="Z32" s="50"/>
      <c r="AA32" s="50"/>
      <c r="AB32" s="50"/>
      <c r="AC32" s="50"/>
      <c r="AD32" s="50"/>
      <c r="AE32" s="161"/>
      <c r="AF32" s="50"/>
      <c r="AG32" s="50"/>
      <c r="AH32" s="50"/>
      <c r="AI32" s="50"/>
      <c r="AJ32" s="50"/>
      <c r="AK32" s="50"/>
      <c r="AL32" s="162"/>
      <c r="AM32" s="50"/>
      <c r="AN32" s="50"/>
      <c r="AO32" s="50"/>
      <c r="AP32" s="50"/>
      <c r="AQ32" s="50"/>
      <c r="AR32" s="50"/>
      <c r="AS32" s="162"/>
    </row>
    <row r="33" spans="1:45" ht="12.75" customHeight="1">
      <c r="A33" s="287"/>
      <c r="B33" s="288"/>
      <c r="C33" s="167"/>
      <c r="D33" s="158"/>
      <c r="E33" s="50"/>
      <c r="F33" s="50"/>
      <c r="G33" s="50"/>
      <c r="H33" s="50"/>
      <c r="I33" s="50"/>
      <c r="J33" s="50"/>
      <c r="K33" s="158"/>
      <c r="L33" s="50"/>
      <c r="M33" s="50"/>
      <c r="N33" s="50"/>
      <c r="O33" s="50"/>
      <c r="P33" s="50"/>
      <c r="Q33" s="159"/>
      <c r="R33" s="50"/>
      <c r="S33" s="50"/>
      <c r="T33" s="50"/>
      <c r="U33" s="50"/>
      <c r="V33" s="50"/>
      <c r="W33" s="50"/>
      <c r="X33" s="50"/>
      <c r="Y33" s="158"/>
      <c r="Z33" s="50"/>
      <c r="AA33" s="50"/>
      <c r="AB33" s="50"/>
      <c r="AC33" s="50"/>
      <c r="AD33" s="50"/>
      <c r="AE33" s="161"/>
      <c r="AF33" s="50"/>
      <c r="AG33" s="50"/>
      <c r="AH33" s="50"/>
      <c r="AI33" s="50"/>
      <c r="AJ33" s="50"/>
      <c r="AK33" s="50"/>
      <c r="AL33" s="162"/>
      <c r="AM33" s="50"/>
      <c r="AN33" s="50"/>
      <c r="AO33" s="50"/>
      <c r="AP33" s="50"/>
      <c r="AQ33" s="50"/>
      <c r="AR33" s="50"/>
      <c r="AS33" s="162"/>
    </row>
    <row r="34" spans="1:45" ht="12.75" customHeight="1">
      <c r="A34" s="287"/>
      <c r="B34" s="288"/>
      <c r="C34" s="167"/>
      <c r="D34" s="158"/>
      <c r="E34" s="50"/>
      <c r="F34" s="50"/>
      <c r="G34" s="50"/>
      <c r="H34" s="50"/>
      <c r="I34" s="50"/>
      <c r="J34" s="50"/>
      <c r="K34" s="158"/>
      <c r="L34" s="50"/>
      <c r="M34" s="50"/>
      <c r="N34" s="50"/>
      <c r="O34" s="50"/>
      <c r="P34" s="50"/>
      <c r="Q34" s="159"/>
      <c r="R34" s="50"/>
      <c r="S34" s="50"/>
      <c r="T34" s="50"/>
      <c r="U34" s="50"/>
      <c r="V34" s="50"/>
      <c r="W34" s="50"/>
      <c r="X34" s="50"/>
      <c r="Y34" s="158"/>
      <c r="Z34" s="50"/>
      <c r="AA34" s="50"/>
      <c r="AB34" s="50"/>
      <c r="AC34" s="50"/>
      <c r="AD34" s="50"/>
      <c r="AE34" s="161"/>
      <c r="AF34" s="50"/>
      <c r="AG34" s="50"/>
      <c r="AH34" s="50"/>
      <c r="AI34" s="50"/>
      <c r="AJ34" s="50"/>
      <c r="AK34" s="50"/>
      <c r="AL34" s="162"/>
      <c r="AM34" s="50"/>
      <c r="AN34" s="50"/>
      <c r="AO34" s="50"/>
      <c r="AP34" s="50"/>
      <c r="AQ34" s="50"/>
      <c r="AR34" s="50"/>
      <c r="AS34" s="162"/>
    </row>
    <row r="35" spans="1:45" ht="12.75" customHeight="1">
      <c r="A35" s="287"/>
      <c r="B35" s="288"/>
      <c r="C35" s="167"/>
      <c r="D35" s="158"/>
      <c r="E35" s="50"/>
      <c r="F35" s="50"/>
      <c r="G35" s="50"/>
      <c r="H35" s="50"/>
      <c r="I35" s="50"/>
      <c r="J35" s="50"/>
      <c r="K35" s="158"/>
      <c r="L35" s="50"/>
      <c r="M35" s="50"/>
      <c r="N35" s="50"/>
      <c r="O35" s="50"/>
      <c r="P35" s="50"/>
      <c r="Q35" s="159"/>
      <c r="R35" s="50"/>
      <c r="S35" s="50"/>
      <c r="T35" s="50"/>
      <c r="U35" s="50"/>
      <c r="V35" s="50"/>
      <c r="W35" s="50"/>
      <c r="X35" s="50"/>
      <c r="Y35" s="158"/>
      <c r="Z35" s="50"/>
      <c r="AA35" s="50"/>
      <c r="AB35" s="50"/>
      <c r="AC35" s="160"/>
      <c r="AD35" s="160"/>
      <c r="AE35" s="161"/>
      <c r="AF35" s="50"/>
      <c r="AG35" s="50"/>
      <c r="AH35" s="50"/>
      <c r="AI35" s="50"/>
      <c r="AJ35" s="50"/>
      <c r="AK35" s="50"/>
      <c r="AL35" s="162"/>
      <c r="AM35" s="50"/>
      <c r="AN35" s="50"/>
      <c r="AO35" s="50"/>
      <c r="AP35" s="50"/>
      <c r="AQ35" s="50"/>
      <c r="AR35" s="50"/>
      <c r="AS35" s="162"/>
    </row>
    <row r="36" spans="1:45" ht="12.75" customHeight="1">
      <c r="A36" s="287"/>
      <c r="B36" s="288"/>
      <c r="C36" s="167"/>
      <c r="D36" s="158"/>
      <c r="E36" s="50"/>
      <c r="F36" s="50"/>
      <c r="G36" s="50"/>
      <c r="H36" s="50"/>
      <c r="I36" s="50"/>
      <c r="J36" s="50"/>
      <c r="K36" s="158"/>
      <c r="L36" s="50"/>
      <c r="M36" s="50"/>
      <c r="N36" s="50"/>
      <c r="O36" s="50"/>
      <c r="P36" s="50"/>
      <c r="Q36" s="159"/>
      <c r="R36" s="50"/>
      <c r="S36" s="50"/>
      <c r="T36" s="50"/>
      <c r="U36" s="50"/>
      <c r="V36" s="50"/>
      <c r="W36" s="50"/>
      <c r="X36" s="50"/>
      <c r="Y36" s="158"/>
      <c r="Z36" s="50"/>
      <c r="AA36" s="50"/>
      <c r="AB36" s="50"/>
      <c r="AC36" s="160"/>
      <c r="AD36" s="160"/>
      <c r="AE36" s="161"/>
      <c r="AF36" s="50"/>
      <c r="AG36" s="50"/>
      <c r="AH36" s="50"/>
      <c r="AI36" s="50"/>
      <c r="AJ36" s="50"/>
      <c r="AK36" s="50"/>
      <c r="AL36" s="162"/>
      <c r="AM36" s="50"/>
      <c r="AN36" s="50"/>
      <c r="AO36" s="50"/>
      <c r="AP36" s="50"/>
      <c r="AQ36" s="50"/>
      <c r="AR36" s="50"/>
      <c r="AS36" s="162"/>
    </row>
    <row r="37" spans="1:45" ht="12.75" customHeight="1">
      <c r="A37" s="287"/>
      <c r="B37" s="288"/>
      <c r="C37" s="167"/>
      <c r="D37" s="158"/>
      <c r="E37" s="50"/>
      <c r="F37" s="50"/>
      <c r="G37" s="50"/>
      <c r="H37" s="50"/>
      <c r="I37" s="50"/>
      <c r="J37" s="50"/>
      <c r="K37" s="158"/>
      <c r="L37" s="50"/>
      <c r="M37" s="50"/>
      <c r="N37" s="50"/>
      <c r="O37" s="50"/>
      <c r="P37" s="50"/>
      <c r="Q37" s="159"/>
      <c r="R37" s="158"/>
      <c r="S37" s="50"/>
      <c r="T37" s="50"/>
      <c r="U37" s="50"/>
      <c r="V37" s="50"/>
      <c r="W37" s="50"/>
      <c r="X37" s="50"/>
      <c r="Y37" s="158"/>
      <c r="Z37" s="50"/>
      <c r="AA37" s="50"/>
      <c r="AB37" s="50"/>
      <c r="AC37" s="50"/>
      <c r="AD37" s="50"/>
      <c r="AE37" s="161"/>
      <c r="AF37" s="50"/>
      <c r="AG37" s="50"/>
      <c r="AH37" s="50"/>
      <c r="AI37" s="50"/>
      <c r="AJ37" s="50"/>
      <c r="AK37" s="50"/>
      <c r="AL37" s="162"/>
      <c r="AM37" s="50"/>
      <c r="AN37" s="50"/>
      <c r="AO37" s="50"/>
      <c r="AP37" s="50"/>
      <c r="AQ37" s="50"/>
      <c r="AR37" s="50"/>
      <c r="AS37" s="162"/>
    </row>
    <row r="38" spans="1:45" ht="12.75" customHeight="1">
      <c r="A38" s="287"/>
      <c r="B38" s="288"/>
      <c r="C38" s="167"/>
      <c r="D38" s="158"/>
      <c r="E38" s="50"/>
      <c r="F38" s="50"/>
      <c r="G38" s="50"/>
      <c r="H38" s="50"/>
      <c r="I38" s="50"/>
      <c r="J38" s="50"/>
      <c r="K38" s="158"/>
      <c r="L38" s="50"/>
      <c r="M38" s="50"/>
      <c r="N38" s="50"/>
      <c r="O38" s="50"/>
      <c r="P38" s="50"/>
      <c r="Q38" s="159"/>
      <c r="R38" s="158"/>
      <c r="S38" s="50"/>
      <c r="T38" s="50"/>
      <c r="U38" s="50"/>
      <c r="V38" s="50"/>
      <c r="W38" s="50"/>
      <c r="X38" s="50"/>
      <c r="Y38" s="158"/>
      <c r="Z38" s="50"/>
      <c r="AA38" s="50"/>
      <c r="AB38" s="50"/>
      <c r="AC38" s="50"/>
      <c r="AD38" s="50"/>
      <c r="AE38" s="161"/>
      <c r="AF38" s="50"/>
      <c r="AG38" s="50"/>
      <c r="AH38" s="50"/>
      <c r="AI38" s="50"/>
      <c r="AJ38" s="50"/>
      <c r="AK38" s="50"/>
      <c r="AL38" s="162"/>
      <c r="AM38" s="50"/>
      <c r="AN38" s="50"/>
      <c r="AO38" s="50"/>
      <c r="AP38" s="50"/>
      <c r="AQ38" s="50"/>
      <c r="AR38" s="50"/>
      <c r="AS38" s="162"/>
    </row>
    <row r="39" spans="1:45" ht="12.75" customHeight="1">
      <c r="A39" s="287"/>
      <c r="B39" s="288"/>
      <c r="C39" s="167"/>
      <c r="D39" s="158"/>
      <c r="E39" s="50"/>
      <c r="F39" s="50"/>
      <c r="G39" s="50"/>
      <c r="H39" s="50"/>
      <c r="I39" s="50"/>
      <c r="J39" s="50"/>
      <c r="K39" s="158"/>
      <c r="L39" s="50"/>
      <c r="M39" s="50"/>
      <c r="N39" s="50"/>
      <c r="O39" s="50"/>
      <c r="P39" s="50"/>
      <c r="Q39" s="159"/>
      <c r="R39" s="50"/>
      <c r="S39" s="50"/>
      <c r="T39" s="50"/>
      <c r="U39" s="50"/>
      <c r="V39" s="50"/>
      <c r="W39" s="50"/>
      <c r="X39" s="50"/>
      <c r="Y39" s="158"/>
      <c r="Z39" s="50"/>
      <c r="AA39" s="50"/>
      <c r="AB39" s="50"/>
      <c r="AC39" s="50"/>
      <c r="AD39" s="50"/>
      <c r="AE39" s="161"/>
      <c r="AF39" s="50"/>
      <c r="AG39" s="50"/>
      <c r="AH39" s="50"/>
      <c r="AI39" s="50"/>
      <c r="AJ39" s="50"/>
      <c r="AK39" s="50"/>
      <c r="AL39" s="162"/>
      <c r="AM39" s="50"/>
      <c r="AN39" s="50"/>
      <c r="AO39" s="50"/>
      <c r="AP39" s="50"/>
      <c r="AQ39" s="50"/>
      <c r="AR39" s="50"/>
      <c r="AS39" s="162"/>
    </row>
    <row r="40" spans="1:45" ht="12.75" customHeight="1">
      <c r="A40" s="287"/>
      <c r="B40" s="288"/>
      <c r="C40" s="167"/>
      <c r="D40" s="158"/>
      <c r="E40" s="50"/>
      <c r="F40" s="50"/>
      <c r="G40" s="50"/>
      <c r="H40" s="50"/>
      <c r="I40" s="50"/>
      <c r="J40" s="50"/>
      <c r="K40" s="158"/>
      <c r="L40" s="50"/>
      <c r="M40" s="50"/>
      <c r="N40" s="50"/>
      <c r="O40" s="50"/>
      <c r="P40" s="50"/>
      <c r="Q40" s="159"/>
      <c r="R40" s="50"/>
      <c r="S40" s="50"/>
      <c r="T40" s="50"/>
      <c r="U40" s="50"/>
      <c r="V40" s="50"/>
      <c r="W40" s="50"/>
      <c r="X40" s="50"/>
      <c r="Y40" s="158"/>
      <c r="Z40" s="50"/>
      <c r="AA40" s="50"/>
      <c r="AB40" s="50"/>
      <c r="AC40" s="50"/>
      <c r="AD40" s="50"/>
      <c r="AE40" s="161"/>
      <c r="AF40" s="50"/>
      <c r="AG40" s="50"/>
      <c r="AH40" s="50"/>
      <c r="AI40" s="50"/>
      <c r="AJ40" s="50"/>
      <c r="AK40" s="50"/>
      <c r="AL40" s="162"/>
      <c r="AM40" s="50"/>
      <c r="AN40" s="50"/>
      <c r="AO40" s="50"/>
      <c r="AP40" s="50"/>
      <c r="AQ40" s="50"/>
      <c r="AR40" s="50"/>
      <c r="AS40" s="162"/>
    </row>
    <row r="41" spans="1:45" ht="12.75" customHeight="1">
      <c r="A41" s="287"/>
      <c r="B41" s="288"/>
      <c r="C41" s="167"/>
      <c r="D41" s="158"/>
      <c r="E41" s="50"/>
      <c r="F41" s="50"/>
      <c r="G41" s="50"/>
      <c r="H41" s="50"/>
      <c r="I41" s="50"/>
      <c r="J41" s="50"/>
      <c r="K41" s="158"/>
      <c r="L41" s="50"/>
      <c r="M41" s="50"/>
      <c r="N41" s="50"/>
      <c r="O41" s="50"/>
      <c r="P41" s="50"/>
      <c r="Q41" s="159"/>
      <c r="R41" s="50"/>
      <c r="S41" s="50"/>
      <c r="T41" s="50"/>
      <c r="U41" s="50"/>
      <c r="V41" s="50"/>
      <c r="W41" s="50"/>
      <c r="X41" s="50"/>
      <c r="Y41" s="158"/>
      <c r="Z41" s="50"/>
      <c r="AA41" s="50"/>
      <c r="AB41" s="50"/>
      <c r="AC41" s="160"/>
      <c r="AD41" s="160"/>
      <c r="AE41" s="161"/>
      <c r="AF41" s="50"/>
      <c r="AG41" s="50"/>
      <c r="AH41" s="50"/>
      <c r="AI41" s="50"/>
      <c r="AJ41" s="50"/>
      <c r="AK41" s="50"/>
      <c r="AL41" s="162"/>
      <c r="AM41" s="50"/>
      <c r="AN41" s="50"/>
      <c r="AO41" s="50"/>
      <c r="AP41" s="50"/>
      <c r="AQ41" s="50"/>
      <c r="AR41" s="50"/>
      <c r="AS41" s="162"/>
    </row>
    <row r="42" spans="1:45" ht="12.75" customHeight="1">
      <c r="A42" s="287"/>
      <c r="B42" s="288"/>
      <c r="C42" s="166"/>
      <c r="D42" s="158"/>
      <c r="E42" s="50"/>
      <c r="F42" s="50"/>
      <c r="G42" s="50"/>
      <c r="H42" s="50"/>
      <c r="I42" s="50"/>
      <c r="J42" s="50"/>
      <c r="K42" s="158"/>
      <c r="L42" s="50"/>
      <c r="M42" s="50"/>
      <c r="N42" s="50"/>
      <c r="O42" s="50"/>
      <c r="P42" s="50"/>
      <c r="Q42" s="159"/>
      <c r="R42" s="50"/>
      <c r="S42" s="50"/>
      <c r="T42" s="50"/>
      <c r="U42" s="50"/>
      <c r="V42" s="50"/>
      <c r="W42" s="50"/>
      <c r="X42" s="50"/>
      <c r="Y42" s="158"/>
      <c r="Z42" s="50"/>
      <c r="AA42" s="50"/>
      <c r="AB42" s="50"/>
      <c r="AC42" s="160"/>
      <c r="AD42" s="160"/>
      <c r="AE42" s="161"/>
      <c r="AF42" s="50"/>
      <c r="AG42" s="50"/>
      <c r="AH42" s="50"/>
      <c r="AI42" s="50"/>
      <c r="AJ42" s="50"/>
      <c r="AK42" s="50"/>
      <c r="AL42" s="162"/>
      <c r="AM42" s="50"/>
      <c r="AN42" s="50"/>
      <c r="AO42" s="50"/>
      <c r="AP42" s="50"/>
      <c r="AQ42" s="50"/>
      <c r="AR42" s="50"/>
      <c r="AS42" s="162"/>
    </row>
    <row r="43" spans="1:45" ht="12.75" customHeight="1">
      <c r="A43" s="287"/>
      <c r="B43" s="288"/>
      <c r="C43" s="166"/>
      <c r="D43" s="158"/>
      <c r="E43" s="50"/>
      <c r="F43" s="50"/>
      <c r="G43" s="50"/>
      <c r="H43" s="50"/>
      <c r="I43" s="50"/>
      <c r="J43" s="50"/>
      <c r="K43" s="158"/>
      <c r="L43" s="50"/>
      <c r="M43" s="50"/>
      <c r="N43" s="50"/>
      <c r="O43" s="50"/>
      <c r="P43" s="50"/>
      <c r="Q43" s="159"/>
      <c r="R43" s="50"/>
      <c r="S43" s="50"/>
      <c r="T43" s="50"/>
      <c r="U43" s="50"/>
      <c r="V43" s="50"/>
      <c r="W43" s="50"/>
      <c r="X43" s="50"/>
      <c r="Y43" s="158"/>
      <c r="Z43" s="50"/>
      <c r="AA43" s="50"/>
      <c r="AB43" s="50"/>
      <c r="AC43" s="160"/>
      <c r="AD43" s="160"/>
      <c r="AE43" s="161"/>
      <c r="AF43" s="50"/>
      <c r="AG43" s="50"/>
      <c r="AH43" s="50"/>
      <c r="AI43" s="50"/>
      <c r="AJ43" s="50"/>
      <c r="AK43" s="50"/>
      <c r="AL43" s="162"/>
      <c r="AM43" s="50"/>
      <c r="AN43" s="50"/>
      <c r="AO43" s="50"/>
      <c r="AP43" s="50"/>
      <c r="AQ43" s="50"/>
      <c r="AR43" s="50"/>
      <c r="AS43" s="162"/>
    </row>
    <row r="44" spans="1:45" ht="12.75" customHeight="1">
      <c r="A44" s="287"/>
      <c r="B44" s="288"/>
      <c r="C44" s="166"/>
      <c r="D44" s="158"/>
      <c r="E44" s="50"/>
      <c r="F44" s="50"/>
      <c r="G44" s="50"/>
      <c r="H44" s="50"/>
      <c r="I44" s="50"/>
      <c r="J44" s="50"/>
      <c r="K44" s="158"/>
      <c r="L44" s="50"/>
      <c r="M44" s="50"/>
      <c r="N44" s="50"/>
      <c r="O44" s="50"/>
      <c r="P44" s="50"/>
      <c r="Q44" s="159"/>
      <c r="R44" s="50"/>
      <c r="S44" s="50"/>
      <c r="T44" s="50"/>
      <c r="U44" s="50"/>
      <c r="V44" s="50"/>
      <c r="W44" s="50"/>
      <c r="X44" s="50"/>
      <c r="Y44" s="158"/>
      <c r="Z44" s="50"/>
      <c r="AA44" s="50"/>
      <c r="AB44" s="50"/>
      <c r="AC44" s="160"/>
      <c r="AD44" s="160"/>
      <c r="AE44" s="161"/>
      <c r="AF44" s="50"/>
      <c r="AG44" s="50"/>
      <c r="AH44" s="50"/>
      <c r="AI44" s="50"/>
      <c r="AJ44" s="50"/>
      <c r="AK44" s="50"/>
      <c r="AL44" s="162"/>
      <c r="AM44" s="50"/>
      <c r="AN44" s="50"/>
      <c r="AO44" s="50"/>
      <c r="AP44" s="50"/>
      <c r="AQ44" s="50"/>
      <c r="AR44" s="50"/>
      <c r="AS44" s="162"/>
    </row>
    <row r="45" spans="1:45" ht="12.75" customHeight="1">
      <c r="A45" s="287"/>
      <c r="B45" s="288"/>
      <c r="C45" s="166"/>
      <c r="D45" s="158"/>
      <c r="E45" s="50"/>
      <c r="F45" s="50"/>
      <c r="G45" s="50"/>
      <c r="H45" s="50"/>
      <c r="I45" s="50"/>
      <c r="J45" s="50"/>
      <c r="K45" s="158"/>
      <c r="L45" s="50"/>
      <c r="M45" s="50"/>
      <c r="N45" s="50"/>
      <c r="O45" s="50"/>
      <c r="P45" s="50"/>
      <c r="Q45" s="159"/>
      <c r="R45" s="50"/>
      <c r="S45" s="50"/>
      <c r="T45" s="50"/>
      <c r="U45" s="50"/>
      <c r="V45" s="50"/>
      <c r="W45" s="50"/>
      <c r="X45" s="50"/>
      <c r="Y45" s="158"/>
      <c r="Z45" s="50"/>
      <c r="AA45" s="50"/>
      <c r="AB45" s="50"/>
      <c r="AC45" s="160"/>
      <c r="AD45" s="160"/>
      <c r="AE45" s="161"/>
      <c r="AF45" s="50"/>
      <c r="AG45" s="50"/>
      <c r="AH45" s="50"/>
      <c r="AI45" s="50"/>
      <c r="AJ45" s="50"/>
      <c r="AK45" s="50"/>
      <c r="AL45" s="162"/>
      <c r="AM45" s="50"/>
      <c r="AN45" s="50"/>
      <c r="AO45" s="50"/>
      <c r="AP45" s="50"/>
      <c r="AQ45" s="50"/>
      <c r="AR45" s="50"/>
      <c r="AS45" s="162"/>
    </row>
    <row r="46" spans="1:45" ht="12.75" customHeight="1" thickBot="1">
      <c r="A46" s="289"/>
      <c r="B46" s="290"/>
      <c r="C46" s="166"/>
      <c r="D46" s="158"/>
      <c r="E46" s="50"/>
      <c r="F46" s="50"/>
      <c r="G46" s="50"/>
      <c r="H46" s="50"/>
      <c r="I46" s="50"/>
      <c r="J46" s="50"/>
      <c r="K46" s="158"/>
      <c r="L46" s="50"/>
      <c r="M46" s="50"/>
      <c r="N46" s="50"/>
      <c r="O46" s="50"/>
      <c r="P46" s="50"/>
      <c r="Q46" s="159"/>
      <c r="R46" s="50"/>
      <c r="S46" s="50"/>
      <c r="T46" s="50"/>
      <c r="U46" s="50"/>
      <c r="V46" s="50"/>
      <c r="W46" s="50"/>
      <c r="X46" s="50"/>
      <c r="Y46" s="158"/>
      <c r="Z46" s="50"/>
      <c r="AA46" s="50"/>
      <c r="AB46" s="50"/>
      <c r="AC46" s="50"/>
      <c r="AD46" s="50"/>
      <c r="AE46" s="159"/>
      <c r="AF46" s="50"/>
      <c r="AG46" s="50"/>
      <c r="AH46" s="50"/>
      <c r="AI46" s="50"/>
      <c r="AJ46" s="50"/>
      <c r="AK46" s="50"/>
      <c r="AL46" s="162"/>
      <c r="AM46" s="50"/>
      <c r="AN46" s="50"/>
      <c r="AO46" s="50"/>
      <c r="AP46" s="50"/>
      <c r="AQ46" s="50"/>
      <c r="AR46" s="50"/>
      <c r="AS46" s="162"/>
    </row>
    <row r="47" spans="1:45" ht="13.5" customHeight="1">
      <c r="A47" s="285" t="s">
        <v>30</v>
      </c>
      <c r="B47" s="286"/>
      <c r="C47" s="164"/>
      <c r="D47" s="295" t="s">
        <v>0</v>
      </c>
      <c r="E47" s="296"/>
      <c r="F47" s="296"/>
      <c r="G47" s="296"/>
      <c r="H47" s="296"/>
      <c r="I47" s="296"/>
      <c r="J47" s="297"/>
      <c r="K47" s="291" t="s">
        <v>8</v>
      </c>
      <c r="L47" s="283"/>
      <c r="M47" s="283"/>
      <c r="N47" s="283"/>
      <c r="O47" s="283"/>
      <c r="P47" s="283"/>
      <c r="Q47" s="292"/>
      <c r="R47" s="291" t="s">
        <v>9</v>
      </c>
      <c r="S47" s="283"/>
      <c r="T47" s="283"/>
      <c r="U47" s="283"/>
      <c r="V47" s="283"/>
      <c r="W47" s="283"/>
      <c r="X47" s="292"/>
      <c r="Y47" s="291" t="s">
        <v>6</v>
      </c>
      <c r="Z47" s="283"/>
      <c r="AA47" s="283"/>
      <c r="AB47" s="283"/>
      <c r="AC47" s="283"/>
      <c r="AD47" s="283"/>
      <c r="AE47" s="292"/>
      <c r="AF47" s="291" t="s">
        <v>7</v>
      </c>
      <c r="AG47" s="283"/>
      <c r="AH47" s="283"/>
      <c r="AI47" s="283"/>
      <c r="AJ47" s="283"/>
      <c r="AK47" s="283"/>
      <c r="AL47" s="284"/>
      <c r="AM47" s="282" t="s">
        <v>303</v>
      </c>
      <c r="AN47" s="283"/>
      <c r="AO47" s="283"/>
      <c r="AP47" s="283"/>
      <c r="AQ47" s="283"/>
      <c r="AR47" s="283"/>
      <c r="AS47" s="284"/>
    </row>
    <row r="48" spans="1:45" ht="12.75" customHeight="1">
      <c r="A48" s="287"/>
      <c r="B48" s="288"/>
      <c r="C48" s="165" t="s">
        <v>1</v>
      </c>
      <c r="D48" s="140" t="s">
        <v>159</v>
      </c>
      <c r="E48" s="139" t="s">
        <v>160</v>
      </c>
      <c r="F48" s="139" t="s">
        <v>161</v>
      </c>
      <c r="G48" s="139" t="s">
        <v>162</v>
      </c>
      <c r="H48" s="139" t="s">
        <v>163</v>
      </c>
      <c r="I48" s="139" t="s">
        <v>229</v>
      </c>
      <c r="J48" s="139" t="s">
        <v>253</v>
      </c>
      <c r="K48" s="140" t="s">
        <v>164</v>
      </c>
      <c r="L48" s="139" t="s">
        <v>165</v>
      </c>
      <c r="M48" s="139" t="s">
        <v>166</v>
      </c>
      <c r="N48" s="139" t="s">
        <v>167</v>
      </c>
      <c r="O48" s="139" t="s">
        <v>168</v>
      </c>
      <c r="P48" s="139" t="s">
        <v>255</v>
      </c>
      <c r="Q48" s="141" t="s">
        <v>256</v>
      </c>
      <c r="R48" s="139" t="s">
        <v>169</v>
      </c>
      <c r="S48" s="139" t="s">
        <v>56</v>
      </c>
      <c r="T48" s="139" t="s">
        <v>57</v>
      </c>
      <c r="U48" s="139" t="s">
        <v>58</v>
      </c>
      <c r="V48" s="139" t="s">
        <v>259</v>
      </c>
      <c r="W48" s="139" t="s">
        <v>260</v>
      </c>
      <c r="X48" s="139" t="s">
        <v>261</v>
      </c>
      <c r="Y48" s="140" t="s">
        <v>170</v>
      </c>
      <c r="Z48" s="139" t="s">
        <v>59</v>
      </c>
      <c r="AA48" s="139" t="s">
        <v>60</v>
      </c>
      <c r="AB48" s="139" t="s">
        <v>61</v>
      </c>
      <c r="AC48" s="139" t="s">
        <v>62</v>
      </c>
      <c r="AD48" s="139" t="s">
        <v>265</v>
      </c>
      <c r="AE48" s="141" t="s">
        <v>266</v>
      </c>
      <c r="AF48" s="139" t="s">
        <v>171</v>
      </c>
      <c r="AG48" s="139" t="s">
        <v>63</v>
      </c>
      <c r="AH48" s="139" t="s">
        <v>64</v>
      </c>
      <c r="AI48" s="139" t="s">
        <v>65</v>
      </c>
      <c r="AJ48" s="139" t="s">
        <v>66</v>
      </c>
      <c r="AK48" s="139" t="s">
        <v>269</v>
      </c>
      <c r="AL48" s="142" t="s">
        <v>270</v>
      </c>
      <c r="AM48" s="139" t="s">
        <v>318</v>
      </c>
      <c r="AN48" s="139" t="s">
        <v>319</v>
      </c>
      <c r="AO48" s="139" t="s">
        <v>320</v>
      </c>
      <c r="AP48" s="139" t="s">
        <v>321</v>
      </c>
      <c r="AQ48" s="139" t="s">
        <v>322</v>
      </c>
      <c r="AR48" s="139" t="s">
        <v>323</v>
      </c>
      <c r="AS48" s="142" t="s">
        <v>324</v>
      </c>
    </row>
    <row r="49" spans="1:45" ht="12.75" customHeight="1">
      <c r="A49" s="287"/>
      <c r="B49" s="288"/>
      <c r="C49" s="225"/>
      <c r="D49" s="172"/>
      <c r="E49" s="171"/>
      <c r="F49" s="171"/>
      <c r="G49" s="171"/>
      <c r="H49" s="171"/>
      <c r="I49" s="171"/>
      <c r="J49" s="171"/>
      <c r="K49" s="172"/>
      <c r="L49" s="171"/>
      <c r="M49" s="171"/>
      <c r="N49" s="171"/>
      <c r="O49" s="171"/>
      <c r="P49" s="171"/>
      <c r="Q49" s="226"/>
      <c r="R49" s="171"/>
      <c r="S49" s="171"/>
      <c r="T49" s="171"/>
      <c r="U49" s="171"/>
      <c r="V49" s="171"/>
      <c r="W49" s="171"/>
      <c r="X49" s="171"/>
      <c r="Y49" s="172"/>
      <c r="Z49" s="171"/>
      <c r="AA49" s="171"/>
      <c r="AB49" s="171"/>
      <c r="AC49" s="171"/>
      <c r="AD49" s="171"/>
      <c r="AE49" s="227"/>
      <c r="AF49" s="171"/>
      <c r="AG49" s="171"/>
      <c r="AH49" s="171"/>
      <c r="AI49" s="171"/>
      <c r="AJ49" s="171"/>
      <c r="AK49" s="171"/>
      <c r="AL49" s="176"/>
      <c r="AM49" s="171"/>
      <c r="AN49" s="171"/>
      <c r="AO49" s="171"/>
      <c r="AP49" s="171"/>
      <c r="AQ49" s="171"/>
      <c r="AR49" s="171"/>
      <c r="AS49" s="176"/>
    </row>
    <row r="50" spans="1:45" ht="12.75" customHeight="1">
      <c r="A50" s="287"/>
      <c r="B50" s="288"/>
      <c r="C50" s="167"/>
      <c r="D50" s="158"/>
      <c r="E50" s="50"/>
      <c r="F50" s="50"/>
      <c r="G50" s="50"/>
      <c r="H50" s="50"/>
      <c r="I50" s="50"/>
      <c r="J50" s="50"/>
      <c r="K50" s="158"/>
      <c r="L50" s="50"/>
      <c r="M50" s="50"/>
      <c r="N50" s="50"/>
      <c r="O50" s="50"/>
      <c r="P50" s="50"/>
      <c r="Q50" s="159"/>
      <c r="R50" s="50"/>
      <c r="S50" s="50"/>
      <c r="T50" s="50"/>
      <c r="U50" s="50"/>
      <c r="V50" s="50"/>
      <c r="W50" s="50"/>
      <c r="X50" s="50"/>
      <c r="Y50" s="158"/>
      <c r="Z50" s="50"/>
      <c r="AA50" s="50"/>
      <c r="AB50" s="50"/>
      <c r="AC50" s="50"/>
      <c r="AD50" s="50"/>
      <c r="AE50" s="161"/>
      <c r="AF50" s="50"/>
      <c r="AG50" s="50"/>
      <c r="AH50" s="50"/>
      <c r="AI50" s="50"/>
      <c r="AJ50" s="50"/>
      <c r="AK50" s="50"/>
      <c r="AL50" s="162"/>
      <c r="AM50" s="50"/>
      <c r="AN50" s="50"/>
      <c r="AO50" s="50"/>
      <c r="AP50" s="50"/>
      <c r="AQ50" s="50"/>
      <c r="AR50" s="50"/>
      <c r="AS50" s="162"/>
    </row>
    <row r="51" spans="1:45" ht="12.75" customHeight="1">
      <c r="A51" s="287"/>
      <c r="B51" s="288"/>
      <c r="C51" s="167"/>
      <c r="D51" s="158"/>
      <c r="E51" s="50"/>
      <c r="F51" s="50"/>
      <c r="G51" s="50"/>
      <c r="H51" s="50"/>
      <c r="I51" s="50"/>
      <c r="J51" s="50"/>
      <c r="K51" s="158"/>
      <c r="L51" s="50"/>
      <c r="M51" s="50"/>
      <c r="N51" s="50"/>
      <c r="O51" s="50"/>
      <c r="P51" s="50"/>
      <c r="Q51" s="159"/>
      <c r="R51" s="50"/>
      <c r="S51" s="50"/>
      <c r="T51" s="50"/>
      <c r="U51" s="50"/>
      <c r="V51" s="50"/>
      <c r="W51" s="50"/>
      <c r="X51" s="50"/>
      <c r="Y51" s="158"/>
      <c r="Z51" s="50"/>
      <c r="AA51" s="50"/>
      <c r="AB51" s="50"/>
      <c r="AC51" s="50"/>
      <c r="AD51" s="50"/>
      <c r="AE51" s="161"/>
      <c r="AF51" s="50"/>
      <c r="AG51" s="50"/>
      <c r="AH51" s="50"/>
      <c r="AI51" s="50"/>
      <c r="AJ51" s="50"/>
      <c r="AK51" s="50"/>
      <c r="AL51" s="162"/>
      <c r="AM51" s="50"/>
      <c r="AN51" s="50"/>
      <c r="AO51" s="50"/>
      <c r="AP51" s="50"/>
      <c r="AQ51" s="50"/>
      <c r="AR51" s="50"/>
      <c r="AS51" s="162"/>
    </row>
    <row r="52" spans="1:45" ht="12.75" customHeight="1">
      <c r="A52" s="287"/>
      <c r="B52" s="288"/>
      <c r="C52" s="167"/>
      <c r="D52" s="158"/>
      <c r="E52" s="50"/>
      <c r="F52" s="50"/>
      <c r="G52" s="50"/>
      <c r="H52" s="50"/>
      <c r="I52" s="50"/>
      <c r="J52" s="50"/>
      <c r="K52" s="158"/>
      <c r="L52" s="50"/>
      <c r="M52" s="50"/>
      <c r="N52" s="50"/>
      <c r="O52" s="50"/>
      <c r="P52" s="50"/>
      <c r="Q52" s="159"/>
      <c r="R52" s="50"/>
      <c r="S52" s="50"/>
      <c r="T52" s="50"/>
      <c r="U52" s="50"/>
      <c r="V52" s="50"/>
      <c r="W52" s="50"/>
      <c r="X52" s="50"/>
      <c r="Y52" s="158"/>
      <c r="Z52" s="50"/>
      <c r="AA52" s="50"/>
      <c r="AB52" s="50"/>
      <c r="AC52" s="50"/>
      <c r="AD52" s="50"/>
      <c r="AE52" s="161"/>
      <c r="AF52" s="50"/>
      <c r="AG52" s="50"/>
      <c r="AH52" s="50"/>
      <c r="AI52" s="50"/>
      <c r="AJ52" s="50"/>
      <c r="AK52" s="50"/>
      <c r="AL52" s="162"/>
      <c r="AM52" s="50"/>
      <c r="AN52" s="50"/>
      <c r="AO52" s="50"/>
      <c r="AP52" s="50"/>
      <c r="AQ52" s="50"/>
      <c r="AR52" s="50"/>
      <c r="AS52" s="162"/>
    </row>
    <row r="53" spans="1:45" ht="12" customHeight="1">
      <c r="A53" s="287"/>
      <c r="B53" s="288"/>
      <c r="C53" s="167"/>
      <c r="D53" s="158"/>
      <c r="E53" s="50"/>
      <c r="F53" s="50"/>
      <c r="G53" s="228"/>
      <c r="H53" s="50"/>
      <c r="I53" s="50"/>
      <c r="J53" s="50"/>
      <c r="K53" s="158"/>
      <c r="L53" s="50"/>
      <c r="M53" s="50"/>
      <c r="N53" s="50"/>
      <c r="O53" s="50"/>
      <c r="P53" s="50"/>
      <c r="Q53" s="159"/>
      <c r="R53" s="50"/>
      <c r="S53" s="50"/>
      <c r="T53" s="50"/>
      <c r="U53" s="50"/>
      <c r="V53" s="50"/>
      <c r="W53" s="50"/>
      <c r="X53" s="50"/>
      <c r="Y53" s="158"/>
      <c r="Z53" s="50"/>
      <c r="AA53" s="50"/>
      <c r="AB53" s="50"/>
      <c r="AC53" s="50"/>
      <c r="AD53" s="50"/>
      <c r="AE53" s="161"/>
      <c r="AF53" s="50"/>
      <c r="AG53" s="50"/>
      <c r="AH53" s="50"/>
      <c r="AI53" s="50"/>
      <c r="AJ53" s="50"/>
      <c r="AK53" s="50"/>
      <c r="AL53" s="162"/>
      <c r="AM53" s="50"/>
      <c r="AN53" s="50"/>
      <c r="AO53" s="50"/>
      <c r="AP53" s="50"/>
      <c r="AQ53" s="50"/>
      <c r="AR53" s="50"/>
      <c r="AS53" s="162"/>
    </row>
    <row r="54" spans="1:45" ht="12.75" customHeight="1">
      <c r="A54" s="287"/>
      <c r="B54" s="288"/>
      <c r="C54" s="167"/>
      <c r="D54" s="158"/>
      <c r="E54" s="50"/>
      <c r="F54" s="50"/>
      <c r="G54" s="50"/>
      <c r="H54" s="50"/>
      <c r="I54" s="50"/>
      <c r="J54" s="50"/>
      <c r="K54" s="158"/>
      <c r="L54" s="50"/>
      <c r="M54" s="50"/>
      <c r="N54" s="50"/>
      <c r="O54" s="50"/>
      <c r="P54" s="50"/>
      <c r="Q54" s="159"/>
      <c r="R54" s="50"/>
      <c r="S54" s="50"/>
      <c r="T54" s="50"/>
      <c r="U54" s="50"/>
      <c r="V54" s="50"/>
      <c r="W54" s="50"/>
      <c r="X54" s="50"/>
      <c r="Y54" s="158"/>
      <c r="Z54" s="50"/>
      <c r="AA54" s="50"/>
      <c r="AB54" s="50"/>
      <c r="AC54" s="160"/>
      <c r="AD54" s="160"/>
      <c r="AE54" s="161"/>
      <c r="AF54" s="50"/>
      <c r="AG54" s="50"/>
      <c r="AH54" s="50"/>
      <c r="AI54" s="50"/>
      <c r="AJ54" s="50"/>
      <c r="AK54" s="50"/>
      <c r="AL54" s="162"/>
      <c r="AM54" s="50"/>
      <c r="AN54" s="50"/>
      <c r="AO54" s="50"/>
      <c r="AP54" s="50"/>
      <c r="AQ54" s="50"/>
      <c r="AR54" s="50"/>
      <c r="AS54" s="162"/>
    </row>
    <row r="55" spans="1:45" ht="12.75" customHeight="1">
      <c r="A55" s="287"/>
      <c r="B55" s="288"/>
      <c r="C55" s="167"/>
      <c r="D55" s="158"/>
      <c r="E55" s="50"/>
      <c r="F55" s="50"/>
      <c r="G55" s="50"/>
      <c r="H55" s="50"/>
      <c r="I55" s="50"/>
      <c r="J55" s="50"/>
      <c r="K55" s="158"/>
      <c r="L55" s="50"/>
      <c r="M55" s="50"/>
      <c r="N55" s="50"/>
      <c r="O55" s="50"/>
      <c r="P55" s="50"/>
      <c r="Q55" s="159"/>
      <c r="R55" s="50"/>
      <c r="S55" s="50"/>
      <c r="T55" s="50"/>
      <c r="U55" s="50"/>
      <c r="V55" s="50"/>
      <c r="W55" s="50"/>
      <c r="X55" s="50"/>
      <c r="Y55" s="158"/>
      <c r="Z55" s="50"/>
      <c r="AA55" s="50"/>
      <c r="AB55" s="50"/>
      <c r="AC55" s="160"/>
      <c r="AD55" s="160"/>
      <c r="AE55" s="161"/>
      <c r="AF55" s="50"/>
      <c r="AG55" s="50"/>
      <c r="AH55" s="50"/>
      <c r="AI55" s="50"/>
      <c r="AJ55" s="50"/>
      <c r="AK55" s="50"/>
      <c r="AL55" s="162"/>
      <c r="AM55" s="50"/>
      <c r="AN55" s="50"/>
      <c r="AO55" s="50"/>
      <c r="AP55" s="50"/>
      <c r="AQ55" s="50"/>
      <c r="AR55" s="50"/>
      <c r="AS55" s="162"/>
    </row>
    <row r="56" spans="1:45" ht="12.75" customHeight="1">
      <c r="A56" s="287"/>
      <c r="B56" s="288"/>
      <c r="C56" s="167"/>
      <c r="D56" s="158"/>
      <c r="E56" s="50"/>
      <c r="F56" s="50"/>
      <c r="G56" s="50"/>
      <c r="H56" s="50"/>
      <c r="I56" s="50"/>
      <c r="J56" s="50"/>
      <c r="K56" s="158"/>
      <c r="L56" s="50"/>
      <c r="M56" s="50"/>
      <c r="N56" s="50"/>
      <c r="O56" s="50"/>
      <c r="P56" s="50"/>
      <c r="Q56" s="159"/>
      <c r="R56" s="50"/>
      <c r="S56" s="50"/>
      <c r="T56" s="50"/>
      <c r="U56" s="50"/>
      <c r="V56" s="50"/>
      <c r="W56" s="50"/>
      <c r="X56" s="50"/>
      <c r="Y56" s="158"/>
      <c r="Z56" s="50"/>
      <c r="AA56" s="50"/>
      <c r="AB56" s="50"/>
      <c r="AC56" s="160"/>
      <c r="AD56" s="160"/>
      <c r="AE56" s="161"/>
      <c r="AF56" s="50"/>
      <c r="AG56" s="50"/>
      <c r="AH56" s="50"/>
      <c r="AI56" s="50"/>
      <c r="AJ56" s="50"/>
      <c r="AK56" s="50"/>
      <c r="AL56" s="162"/>
      <c r="AM56" s="50"/>
      <c r="AN56" s="50"/>
      <c r="AO56" s="50"/>
      <c r="AP56" s="50"/>
      <c r="AQ56" s="50"/>
      <c r="AR56" s="50"/>
      <c r="AS56" s="162"/>
    </row>
    <row r="57" spans="1:45" ht="12.75" customHeight="1">
      <c r="A57" s="287"/>
      <c r="B57" s="288"/>
      <c r="C57" s="167"/>
      <c r="D57" s="50"/>
      <c r="E57" s="50"/>
      <c r="F57" s="50"/>
      <c r="G57" s="50"/>
      <c r="H57" s="50"/>
      <c r="I57" s="50"/>
      <c r="J57" s="50"/>
      <c r="K57" s="158"/>
      <c r="L57" s="50"/>
      <c r="M57" s="50"/>
      <c r="N57" s="50"/>
      <c r="O57" s="50"/>
      <c r="P57" s="50"/>
      <c r="Q57" s="159"/>
      <c r="R57" s="50"/>
      <c r="S57" s="50"/>
      <c r="T57" s="50"/>
      <c r="U57" s="50"/>
      <c r="V57" s="50"/>
      <c r="W57" s="50"/>
      <c r="X57" s="50"/>
      <c r="Y57" s="158"/>
      <c r="Z57" s="50"/>
      <c r="AA57" s="50"/>
      <c r="AB57" s="50"/>
      <c r="AC57" s="160"/>
      <c r="AD57" s="160"/>
      <c r="AE57" s="161"/>
      <c r="AF57" s="50"/>
      <c r="AG57" s="50"/>
      <c r="AH57" s="50"/>
      <c r="AI57" s="50"/>
      <c r="AJ57" s="50"/>
      <c r="AK57" s="50"/>
      <c r="AL57" s="162"/>
      <c r="AM57" s="50"/>
      <c r="AN57" s="50"/>
      <c r="AO57" s="50"/>
      <c r="AP57" s="50"/>
      <c r="AQ57" s="50"/>
      <c r="AR57" s="50"/>
      <c r="AS57" s="162"/>
    </row>
    <row r="58" spans="1:45" ht="12.75" customHeight="1">
      <c r="A58" s="287"/>
      <c r="B58" s="288"/>
      <c r="C58" s="167"/>
      <c r="D58" s="158"/>
      <c r="E58" s="50"/>
      <c r="F58" s="50"/>
      <c r="G58" s="50"/>
      <c r="H58" s="50"/>
      <c r="I58" s="50"/>
      <c r="J58" s="50"/>
      <c r="K58" s="158"/>
      <c r="L58" s="50"/>
      <c r="M58" s="50"/>
      <c r="N58" s="50"/>
      <c r="O58" s="50"/>
      <c r="P58" s="50"/>
      <c r="Q58" s="159"/>
      <c r="R58" s="50"/>
      <c r="S58" s="50"/>
      <c r="T58" s="50"/>
      <c r="U58" s="50"/>
      <c r="V58" s="50"/>
      <c r="W58" s="50"/>
      <c r="X58" s="50"/>
      <c r="Y58" s="158"/>
      <c r="Z58" s="50"/>
      <c r="AA58" s="50"/>
      <c r="AB58" s="50"/>
      <c r="AC58" s="160"/>
      <c r="AD58" s="160"/>
      <c r="AE58" s="161"/>
      <c r="AF58" s="50"/>
      <c r="AG58" s="50"/>
      <c r="AH58" s="50"/>
      <c r="AI58" s="50"/>
      <c r="AJ58" s="50"/>
      <c r="AK58" s="50"/>
      <c r="AL58" s="162"/>
      <c r="AM58" s="50"/>
      <c r="AN58" s="50"/>
      <c r="AO58" s="50"/>
      <c r="AP58" s="50"/>
      <c r="AQ58" s="50"/>
      <c r="AR58" s="50"/>
      <c r="AS58" s="162"/>
    </row>
    <row r="59" spans="1:45" ht="12.75" customHeight="1">
      <c r="A59" s="287"/>
      <c r="B59" s="288"/>
      <c r="C59" s="167"/>
      <c r="D59" s="158"/>
      <c r="E59" s="50"/>
      <c r="F59" s="50"/>
      <c r="G59" s="50"/>
      <c r="H59" s="50"/>
      <c r="I59" s="50"/>
      <c r="J59" s="50"/>
      <c r="K59" s="158"/>
      <c r="L59" s="50"/>
      <c r="M59" s="50"/>
      <c r="N59" s="50"/>
      <c r="O59" s="50"/>
      <c r="P59" s="50"/>
      <c r="Q59" s="159"/>
      <c r="R59" s="50"/>
      <c r="S59" s="50"/>
      <c r="T59" s="50"/>
      <c r="U59" s="50"/>
      <c r="V59" s="50"/>
      <c r="W59" s="50"/>
      <c r="X59" s="50"/>
      <c r="Y59" s="158"/>
      <c r="Z59" s="50"/>
      <c r="AA59" s="50"/>
      <c r="AB59" s="50"/>
      <c r="AC59" s="50"/>
      <c r="AD59" s="50"/>
      <c r="AE59" s="161"/>
      <c r="AF59" s="50"/>
      <c r="AG59" s="50"/>
      <c r="AH59" s="50"/>
      <c r="AI59" s="50"/>
      <c r="AJ59" s="50"/>
      <c r="AK59" s="50"/>
      <c r="AL59" s="162"/>
      <c r="AM59" s="50"/>
      <c r="AN59" s="50"/>
      <c r="AO59" s="50"/>
      <c r="AP59" s="50"/>
      <c r="AQ59" s="50"/>
      <c r="AR59" s="50"/>
      <c r="AS59" s="162"/>
    </row>
    <row r="60" spans="1:45" ht="12.75" customHeight="1">
      <c r="A60" s="287"/>
      <c r="B60" s="288"/>
      <c r="C60" s="167"/>
      <c r="D60" s="158"/>
      <c r="E60" s="50"/>
      <c r="F60" s="50"/>
      <c r="G60" s="50"/>
      <c r="H60" s="50"/>
      <c r="I60" s="50"/>
      <c r="J60" s="50"/>
      <c r="K60" s="158"/>
      <c r="L60" s="50"/>
      <c r="M60" s="50"/>
      <c r="N60" s="50"/>
      <c r="O60" s="50"/>
      <c r="P60" s="50"/>
      <c r="Q60" s="159"/>
      <c r="R60" s="50"/>
      <c r="S60" s="50"/>
      <c r="T60" s="50"/>
      <c r="U60" s="50"/>
      <c r="V60" s="50"/>
      <c r="W60" s="50"/>
      <c r="X60" s="50"/>
      <c r="Y60" s="158"/>
      <c r="Z60" s="50"/>
      <c r="AA60" s="50"/>
      <c r="AB60" s="50"/>
      <c r="AC60" s="50"/>
      <c r="AD60" s="50"/>
      <c r="AE60" s="161"/>
      <c r="AF60" s="158"/>
      <c r="AG60" s="50"/>
      <c r="AH60" s="50"/>
      <c r="AI60" s="50"/>
      <c r="AJ60" s="50"/>
      <c r="AK60" s="50"/>
      <c r="AL60" s="162"/>
      <c r="AM60" s="50"/>
      <c r="AN60" s="50"/>
      <c r="AO60" s="50"/>
      <c r="AP60" s="50"/>
      <c r="AQ60" s="50"/>
      <c r="AR60" s="50"/>
      <c r="AS60" s="162"/>
    </row>
    <row r="61" spans="1:45" ht="12.75" customHeight="1">
      <c r="A61" s="287"/>
      <c r="B61" s="288"/>
      <c r="C61" s="167"/>
      <c r="D61" s="158"/>
      <c r="E61" s="50"/>
      <c r="F61" s="50"/>
      <c r="G61" s="50"/>
      <c r="H61" s="50"/>
      <c r="I61" s="50"/>
      <c r="J61" s="50"/>
      <c r="K61" s="158"/>
      <c r="L61" s="50"/>
      <c r="M61" s="50"/>
      <c r="N61" s="50"/>
      <c r="O61" s="50"/>
      <c r="P61" s="50"/>
      <c r="Q61" s="159"/>
      <c r="R61" s="50"/>
      <c r="S61" s="50"/>
      <c r="T61" s="50"/>
      <c r="U61" s="50"/>
      <c r="V61" s="50"/>
      <c r="W61" s="50"/>
      <c r="X61" s="50"/>
      <c r="Y61" s="158"/>
      <c r="Z61" s="50"/>
      <c r="AA61" s="50"/>
      <c r="AB61" s="50"/>
      <c r="AC61" s="50"/>
      <c r="AD61" s="50"/>
      <c r="AE61" s="161"/>
      <c r="AF61" s="50"/>
      <c r="AG61" s="50"/>
      <c r="AH61" s="50"/>
      <c r="AI61" s="50"/>
      <c r="AJ61" s="50"/>
      <c r="AK61" s="50"/>
      <c r="AL61" s="162"/>
      <c r="AM61" s="50"/>
      <c r="AN61" s="50"/>
      <c r="AO61" s="50"/>
      <c r="AP61" s="50"/>
      <c r="AQ61" s="50"/>
      <c r="AR61" s="50"/>
      <c r="AS61" s="162"/>
    </row>
    <row r="62" spans="1:45" ht="12.75" customHeight="1">
      <c r="A62" s="287"/>
      <c r="B62" s="288"/>
      <c r="C62" s="167"/>
      <c r="D62" s="158"/>
      <c r="E62" s="50"/>
      <c r="F62" s="50"/>
      <c r="G62" s="50"/>
      <c r="H62" s="50"/>
      <c r="I62" s="50"/>
      <c r="J62" s="50"/>
      <c r="K62" s="158"/>
      <c r="L62" s="50"/>
      <c r="M62" s="50"/>
      <c r="N62" s="50"/>
      <c r="O62" s="50"/>
      <c r="P62" s="50"/>
      <c r="Q62" s="159"/>
      <c r="R62" s="50"/>
      <c r="S62" s="50"/>
      <c r="T62" s="50"/>
      <c r="U62" s="50"/>
      <c r="V62" s="50"/>
      <c r="W62" s="50"/>
      <c r="X62" s="50"/>
      <c r="Y62" s="158"/>
      <c r="Z62" s="50"/>
      <c r="AA62" s="50"/>
      <c r="AB62" s="50"/>
      <c r="AC62" s="50"/>
      <c r="AD62" s="50"/>
      <c r="AE62" s="161"/>
      <c r="AF62" s="50"/>
      <c r="AG62" s="50"/>
      <c r="AH62" s="50"/>
      <c r="AI62" s="50"/>
      <c r="AJ62" s="50"/>
      <c r="AK62" s="50"/>
      <c r="AL62" s="162"/>
      <c r="AM62" s="50"/>
      <c r="AN62" s="50"/>
      <c r="AO62" s="50"/>
      <c r="AP62" s="50"/>
      <c r="AQ62" s="50"/>
      <c r="AR62" s="50"/>
      <c r="AS62" s="162"/>
    </row>
    <row r="63" spans="1:45" ht="12.75" customHeight="1">
      <c r="A63" s="287"/>
      <c r="B63" s="288"/>
      <c r="C63" s="167"/>
      <c r="D63" s="158"/>
      <c r="E63" s="50"/>
      <c r="F63" s="50"/>
      <c r="G63" s="50"/>
      <c r="H63" s="50"/>
      <c r="I63" s="50"/>
      <c r="J63" s="50"/>
      <c r="K63" s="158"/>
      <c r="L63" s="50"/>
      <c r="M63" s="50"/>
      <c r="N63" s="50"/>
      <c r="O63" s="50"/>
      <c r="P63" s="50"/>
      <c r="Q63" s="159"/>
      <c r="R63" s="50"/>
      <c r="S63" s="50"/>
      <c r="T63" s="50"/>
      <c r="U63" s="50"/>
      <c r="V63" s="50"/>
      <c r="W63" s="50"/>
      <c r="X63" s="50"/>
      <c r="Y63" s="158"/>
      <c r="Z63" s="50"/>
      <c r="AA63" s="50"/>
      <c r="AB63" s="50"/>
      <c r="AC63" s="160"/>
      <c r="AD63" s="160"/>
      <c r="AE63" s="161"/>
      <c r="AF63" s="50"/>
      <c r="AG63" s="50"/>
      <c r="AH63" s="50"/>
      <c r="AI63" s="50"/>
      <c r="AJ63" s="50"/>
      <c r="AK63" s="50"/>
      <c r="AL63" s="162"/>
      <c r="AM63" s="50"/>
      <c r="AN63" s="50"/>
      <c r="AO63" s="50"/>
      <c r="AP63" s="50"/>
      <c r="AQ63" s="50"/>
      <c r="AR63" s="50"/>
      <c r="AS63" s="162"/>
    </row>
    <row r="64" spans="1:45" ht="12.75" customHeight="1">
      <c r="A64" s="287"/>
      <c r="B64" s="288"/>
      <c r="C64" s="167"/>
      <c r="D64" s="149"/>
      <c r="E64" s="148"/>
      <c r="F64" s="148"/>
      <c r="G64" s="148"/>
      <c r="H64" s="148"/>
      <c r="I64" s="148"/>
      <c r="J64" s="148"/>
      <c r="K64" s="149"/>
      <c r="L64" s="148"/>
      <c r="M64" s="148"/>
      <c r="N64" s="148"/>
      <c r="O64" s="148"/>
      <c r="P64" s="148"/>
      <c r="Q64" s="150"/>
      <c r="R64" s="148"/>
      <c r="S64" s="148"/>
      <c r="T64" s="148"/>
      <c r="U64" s="148"/>
      <c r="V64" s="148"/>
      <c r="W64" s="148"/>
      <c r="X64" s="148"/>
      <c r="Y64" s="149"/>
      <c r="Z64" s="148"/>
      <c r="AA64" s="148"/>
      <c r="AB64" s="148"/>
      <c r="AC64" s="151"/>
      <c r="AD64" s="151"/>
      <c r="AE64" s="152"/>
      <c r="AF64" s="148"/>
      <c r="AG64" s="148"/>
      <c r="AH64" s="148"/>
      <c r="AI64" s="148"/>
      <c r="AJ64" s="148"/>
      <c r="AK64" s="148"/>
      <c r="AL64" s="153"/>
      <c r="AM64" s="148"/>
      <c r="AN64" s="148"/>
      <c r="AO64" s="148"/>
      <c r="AP64" s="148"/>
      <c r="AQ64" s="148"/>
      <c r="AR64" s="148"/>
      <c r="AS64" s="153"/>
    </row>
    <row r="65" spans="1:45" ht="12.75" customHeight="1">
      <c r="A65" s="287"/>
      <c r="B65" s="288"/>
      <c r="C65" s="167"/>
      <c r="D65" s="149"/>
      <c r="E65" s="148"/>
      <c r="F65" s="148"/>
      <c r="G65" s="148"/>
      <c r="H65" s="148"/>
      <c r="I65" s="148"/>
      <c r="J65" s="148"/>
      <c r="K65" s="149"/>
      <c r="L65" s="148"/>
      <c r="M65" s="148"/>
      <c r="N65" s="148"/>
      <c r="O65" s="148"/>
      <c r="P65" s="148"/>
      <c r="Q65" s="150"/>
      <c r="R65" s="148"/>
      <c r="S65" s="148"/>
      <c r="T65" s="148"/>
      <c r="U65" s="148"/>
      <c r="V65" s="148"/>
      <c r="W65" s="148"/>
      <c r="X65" s="148"/>
      <c r="Y65" s="149"/>
      <c r="Z65" s="148"/>
      <c r="AA65" s="148"/>
      <c r="AB65" s="148"/>
      <c r="AC65" s="151"/>
      <c r="AD65" s="151"/>
      <c r="AE65" s="152"/>
      <c r="AF65" s="148"/>
      <c r="AG65" s="148"/>
      <c r="AH65" s="148"/>
      <c r="AI65" s="148"/>
      <c r="AJ65" s="148"/>
      <c r="AK65" s="148"/>
      <c r="AL65" s="153"/>
      <c r="AM65" s="148"/>
      <c r="AN65" s="148"/>
      <c r="AO65" s="148"/>
      <c r="AP65" s="148"/>
      <c r="AQ65" s="148"/>
      <c r="AR65" s="148"/>
      <c r="AS65" s="153"/>
    </row>
    <row r="66" spans="1:45" ht="12.75" customHeight="1">
      <c r="A66" s="287"/>
      <c r="B66" s="288"/>
      <c r="C66" s="167"/>
      <c r="D66" s="149"/>
      <c r="E66" s="148"/>
      <c r="F66" s="148"/>
      <c r="G66" s="148"/>
      <c r="H66" s="148"/>
      <c r="I66" s="148"/>
      <c r="J66" s="148"/>
      <c r="K66" s="149"/>
      <c r="L66" s="148"/>
      <c r="M66" s="148"/>
      <c r="N66" s="148"/>
      <c r="O66" s="148"/>
      <c r="P66" s="148"/>
      <c r="Q66" s="150"/>
      <c r="R66" s="148"/>
      <c r="S66" s="148"/>
      <c r="T66" s="148"/>
      <c r="U66" s="148"/>
      <c r="V66" s="148"/>
      <c r="W66" s="148"/>
      <c r="X66" s="148"/>
      <c r="Y66" s="149"/>
      <c r="Z66" s="148"/>
      <c r="AA66" s="148"/>
      <c r="AB66" s="148"/>
      <c r="AC66" s="151"/>
      <c r="AD66" s="151"/>
      <c r="AE66" s="152"/>
      <c r="AF66" s="148"/>
      <c r="AG66" s="148"/>
      <c r="AH66" s="148"/>
      <c r="AI66" s="148"/>
      <c r="AJ66" s="148"/>
      <c r="AK66" s="148"/>
      <c r="AL66" s="153"/>
      <c r="AM66" s="148"/>
      <c r="AN66" s="148"/>
      <c r="AO66" s="148"/>
      <c r="AP66" s="148"/>
      <c r="AQ66" s="148"/>
      <c r="AR66" s="148"/>
      <c r="AS66" s="153"/>
    </row>
    <row r="67" spans="1:45" ht="12.75" customHeight="1">
      <c r="A67" s="287"/>
      <c r="B67" s="288"/>
      <c r="C67" s="167"/>
      <c r="D67" s="149"/>
      <c r="E67" s="148"/>
      <c r="F67" s="148"/>
      <c r="G67" s="148"/>
      <c r="H67" s="148"/>
      <c r="I67" s="148"/>
      <c r="J67" s="148"/>
      <c r="K67" s="149"/>
      <c r="L67" s="148"/>
      <c r="M67" s="148"/>
      <c r="N67" s="148"/>
      <c r="O67" s="148"/>
      <c r="P67" s="148"/>
      <c r="Q67" s="150"/>
      <c r="R67" s="148"/>
      <c r="S67" s="148"/>
      <c r="T67" s="148"/>
      <c r="U67" s="148"/>
      <c r="V67" s="148"/>
      <c r="W67" s="148"/>
      <c r="X67" s="148"/>
      <c r="Y67" s="149"/>
      <c r="Z67" s="148"/>
      <c r="AA67" s="148"/>
      <c r="AB67" s="148"/>
      <c r="AC67" s="151"/>
      <c r="AD67" s="151"/>
      <c r="AE67" s="152"/>
      <c r="AF67" s="148"/>
      <c r="AG67" s="148"/>
      <c r="AH67" s="148"/>
      <c r="AI67" s="148"/>
      <c r="AJ67" s="148"/>
      <c r="AK67" s="148"/>
      <c r="AL67" s="153"/>
      <c r="AM67" s="148"/>
      <c r="AN67" s="148"/>
      <c r="AO67" s="148"/>
      <c r="AP67" s="148"/>
      <c r="AQ67" s="148"/>
      <c r="AR67" s="148"/>
      <c r="AS67" s="153"/>
    </row>
    <row r="68" spans="1:45" ht="12.75" customHeight="1">
      <c r="A68" s="287"/>
      <c r="B68" s="288"/>
      <c r="C68" s="229"/>
      <c r="D68" s="230"/>
      <c r="E68" s="231"/>
      <c r="F68" s="231"/>
      <c r="G68" s="231"/>
      <c r="H68" s="231"/>
      <c r="I68" s="231"/>
      <c r="J68" s="231"/>
      <c r="K68" s="230"/>
      <c r="L68" s="231"/>
      <c r="M68" s="231"/>
      <c r="N68" s="231"/>
      <c r="O68" s="231"/>
      <c r="P68" s="231"/>
      <c r="Q68" s="232"/>
      <c r="R68" s="231"/>
      <c r="S68" s="231"/>
      <c r="T68" s="231"/>
      <c r="U68" s="231"/>
      <c r="V68" s="231"/>
      <c r="W68" s="231"/>
      <c r="X68" s="231"/>
      <c r="Y68" s="230"/>
      <c r="Z68" s="231"/>
      <c r="AA68" s="231"/>
      <c r="AB68" s="231"/>
      <c r="AC68" s="231"/>
      <c r="AD68" s="231"/>
      <c r="AE68" s="232"/>
      <c r="AF68" s="231"/>
      <c r="AG68" s="231"/>
      <c r="AH68" s="231"/>
      <c r="AI68" s="231"/>
      <c r="AJ68" s="231"/>
      <c r="AK68" s="231"/>
      <c r="AL68" s="233"/>
      <c r="AM68" s="231"/>
      <c r="AN68" s="231"/>
      <c r="AO68" s="231"/>
      <c r="AP68" s="231"/>
      <c r="AQ68" s="231"/>
      <c r="AR68" s="231"/>
      <c r="AS68" s="233"/>
    </row>
    <row r="69" spans="1:45" ht="12.75" customHeight="1">
      <c r="A69" s="287"/>
      <c r="B69" s="288"/>
      <c r="C69" s="168" t="s">
        <v>1</v>
      </c>
      <c r="D69" s="140" t="s">
        <v>172</v>
      </c>
      <c r="E69" s="139" t="s">
        <v>67</v>
      </c>
      <c r="F69" s="139" t="s">
        <v>68</v>
      </c>
      <c r="G69" s="139" t="s">
        <v>69</v>
      </c>
      <c r="H69" s="139" t="s">
        <v>70</v>
      </c>
      <c r="I69" s="139" t="s">
        <v>230</v>
      </c>
      <c r="J69" s="139" t="s">
        <v>254</v>
      </c>
      <c r="K69" s="140" t="s">
        <v>173</v>
      </c>
      <c r="L69" s="139" t="s">
        <v>71</v>
      </c>
      <c r="M69" s="139" t="s">
        <v>72</v>
      </c>
      <c r="N69" s="139" t="s">
        <v>73</v>
      </c>
      <c r="O69" s="139" t="s">
        <v>74</v>
      </c>
      <c r="P69" s="139" t="s">
        <v>257</v>
      </c>
      <c r="Q69" s="141" t="s">
        <v>258</v>
      </c>
      <c r="R69" s="139" t="s">
        <v>174</v>
      </c>
      <c r="S69" s="139" t="s">
        <v>175</v>
      </c>
      <c r="T69" s="139" t="s">
        <v>75</v>
      </c>
      <c r="U69" s="139" t="s">
        <v>76</v>
      </c>
      <c r="V69" s="139" t="s">
        <v>262</v>
      </c>
      <c r="W69" s="139" t="s">
        <v>263</v>
      </c>
      <c r="X69" s="139" t="s">
        <v>264</v>
      </c>
      <c r="Y69" s="140" t="s">
        <v>176</v>
      </c>
      <c r="Z69" s="139" t="s">
        <v>177</v>
      </c>
      <c r="AA69" s="139" t="s">
        <v>77</v>
      </c>
      <c r="AB69" s="139" t="s">
        <v>78</v>
      </c>
      <c r="AC69" s="139" t="s">
        <v>79</v>
      </c>
      <c r="AD69" s="139" t="s">
        <v>267</v>
      </c>
      <c r="AE69" s="141" t="s">
        <v>268</v>
      </c>
      <c r="AF69" s="139" t="s">
        <v>178</v>
      </c>
      <c r="AG69" s="139" t="s">
        <v>179</v>
      </c>
      <c r="AH69" s="139" t="s">
        <v>80</v>
      </c>
      <c r="AI69" s="139" t="s">
        <v>81</v>
      </c>
      <c r="AJ69" s="139" t="s">
        <v>82</v>
      </c>
      <c r="AK69" s="139" t="s">
        <v>271</v>
      </c>
      <c r="AL69" s="142" t="s">
        <v>272</v>
      </c>
      <c r="AM69" s="139" t="s">
        <v>325</v>
      </c>
      <c r="AN69" s="139" t="s">
        <v>326</v>
      </c>
      <c r="AO69" s="139" t="s">
        <v>327</v>
      </c>
      <c r="AP69" s="139" t="s">
        <v>328</v>
      </c>
      <c r="AQ69" s="139" t="s">
        <v>329</v>
      </c>
      <c r="AR69" s="139" t="s">
        <v>330</v>
      </c>
      <c r="AS69" s="142" t="s">
        <v>331</v>
      </c>
    </row>
    <row r="70" spans="1:45" ht="12.75" customHeight="1">
      <c r="A70" s="287"/>
      <c r="B70" s="288"/>
      <c r="C70" s="166"/>
      <c r="D70" s="158"/>
      <c r="E70" s="50"/>
      <c r="F70" s="50"/>
      <c r="G70" s="50"/>
      <c r="H70" s="50"/>
      <c r="I70" s="50"/>
      <c r="J70" s="50"/>
      <c r="K70" s="172"/>
      <c r="L70" s="171"/>
      <c r="M70" s="50"/>
      <c r="N70" s="50"/>
      <c r="O70" s="50"/>
      <c r="P70" s="50"/>
      <c r="Q70" s="159"/>
      <c r="R70" s="50"/>
      <c r="S70" s="50"/>
      <c r="T70" s="50"/>
      <c r="U70" s="50"/>
      <c r="V70" s="50"/>
      <c r="W70" s="50"/>
      <c r="X70" s="50"/>
      <c r="Y70" s="172"/>
      <c r="Z70" s="50"/>
      <c r="AA70" s="50"/>
      <c r="AB70" s="50"/>
      <c r="AC70" s="50"/>
      <c r="AD70" s="50"/>
      <c r="AE70" s="161"/>
      <c r="AF70" s="50"/>
      <c r="AG70" s="50"/>
      <c r="AH70" s="50"/>
      <c r="AI70" s="50"/>
      <c r="AJ70" s="50"/>
      <c r="AK70" s="50"/>
      <c r="AL70" s="176"/>
      <c r="AM70" s="50"/>
      <c r="AN70" s="50"/>
      <c r="AO70" s="50"/>
      <c r="AP70" s="50"/>
      <c r="AQ70" s="50"/>
      <c r="AR70" s="50"/>
      <c r="AS70" s="176"/>
    </row>
    <row r="71" spans="1:45" ht="12.75" customHeight="1">
      <c r="A71" s="287"/>
      <c r="B71" s="288"/>
      <c r="C71" s="166"/>
      <c r="D71" s="158"/>
      <c r="E71" s="50"/>
      <c r="F71" s="50"/>
      <c r="G71" s="50"/>
      <c r="H71" s="50"/>
      <c r="I71" s="50"/>
      <c r="J71" s="50"/>
      <c r="K71" s="158"/>
      <c r="L71" s="50"/>
      <c r="M71" s="50"/>
      <c r="N71" s="50"/>
      <c r="O71" s="50"/>
      <c r="P71" s="50"/>
      <c r="Q71" s="159"/>
      <c r="R71" s="50"/>
      <c r="S71" s="50"/>
      <c r="T71" s="50"/>
      <c r="U71" s="50"/>
      <c r="V71" s="50"/>
      <c r="W71" s="50"/>
      <c r="X71" s="50"/>
      <c r="Y71" s="158"/>
      <c r="Z71" s="50"/>
      <c r="AA71" s="50"/>
      <c r="AB71" s="50"/>
      <c r="AC71" s="50"/>
      <c r="AD71" s="50"/>
      <c r="AE71" s="161"/>
      <c r="AF71" s="50"/>
      <c r="AG71" s="50"/>
      <c r="AH71" s="50"/>
      <c r="AI71" s="50"/>
      <c r="AJ71" s="50"/>
      <c r="AK71" s="50"/>
      <c r="AL71" s="162"/>
      <c r="AM71" s="50"/>
      <c r="AN71" s="50"/>
      <c r="AO71" s="50"/>
      <c r="AP71" s="50"/>
      <c r="AQ71" s="50"/>
      <c r="AR71" s="50"/>
      <c r="AS71" s="162"/>
    </row>
    <row r="72" spans="1:45" ht="12.75" customHeight="1">
      <c r="A72" s="287"/>
      <c r="B72" s="288"/>
      <c r="C72" s="167"/>
      <c r="D72" s="158"/>
      <c r="E72" s="50"/>
      <c r="F72" s="50"/>
      <c r="G72" s="50"/>
      <c r="H72" s="50"/>
      <c r="I72" s="50"/>
      <c r="J72" s="50"/>
      <c r="K72" s="158"/>
      <c r="L72" s="50"/>
      <c r="M72" s="50"/>
      <c r="N72" s="50"/>
      <c r="O72" s="50"/>
      <c r="P72" s="50"/>
      <c r="Q72" s="159"/>
      <c r="R72" s="50"/>
      <c r="S72" s="50"/>
      <c r="T72" s="50"/>
      <c r="U72" s="50"/>
      <c r="V72" s="50"/>
      <c r="W72" s="50"/>
      <c r="X72" s="50"/>
      <c r="Y72" s="158"/>
      <c r="Z72" s="50"/>
      <c r="AA72" s="50"/>
      <c r="AB72" s="50"/>
      <c r="AC72" s="50"/>
      <c r="AD72" s="50"/>
      <c r="AE72" s="161"/>
      <c r="AF72" s="50"/>
      <c r="AG72" s="50"/>
      <c r="AH72" s="50"/>
      <c r="AI72" s="50"/>
      <c r="AJ72" s="50"/>
      <c r="AK72" s="50"/>
      <c r="AL72" s="162"/>
      <c r="AM72" s="50"/>
      <c r="AN72" s="50"/>
      <c r="AO72" s="50"/>
      <c r="AP72" s="50"/>
      <c r="AQ72" s="50"/>
      <c r="AR72" s="50"/>
      <c r="AS72" s="162"/>
    </row>
    <row r="73" spans="1:45" ht="12.75" customHeight="1">
      <c r="A73" s="287"/>
      <c r="B73" s="288"/>
      <c r="C73" s="167"/>
      <c r="D73" s="158"/>
      <c r="E73" s="50"/>
      <c r="F73" s="50"/>
      <c r="G73" s="228"/>
      <c r="H73" s="50"/>
      <c r="I73" s="50"/>
      <c r="J73" s="50"/>
      <c r="K73" s="158"/>
      <c r="L73" s="50"/>
      <c r="M73" s="50"/>
      <c r="N73" s="50"/>
      <c r="O73" s="50"/>
      <c r="P73" s="50"/>
      <c r="Q73" s="159"/>
      <c r="R73" s="50"/>
      <c r="S73" s="50"/>
      <c r="T73" s="50"/>
      <c r="U73" s="50"/>
      <c r="V73" s="50"/>
      <c r="W73" s="50"/>
      <c r="X73" s="50"/>
      <c r="Y73" s="158"/>
      <c r="Z73" s="50"/>
      <c r="AA73" s="50"/>
      <c r="AB73" s="50"/>
      <c r="AC73" s="50"/>
      <c r="AD73" s="50"/>
      <c r="AE73" s="161"/>
      <c r="AF73" s="50"/>
      <c r="AG73" s="50"/>
      <c r="AH73" s="50"/>
      <c r="AI73" s="50"/>
      <c r="AJ73" s="50"/>
      <c r="AK73" s="50"/>
      <c r="AL73" s="162"/>
      <c r="AM73" s="50"/>
      <c r="AN73" s="50"/>
      <c r="AO73" s="50"/>
      <c r="AP73" s="50"/>
      <c r="AQ73" s="50"/>
      <c r="AR73" s="50"/>
      <c r="AS73" s="162"/>
    </row>
    <row r="74" spans="1:45" ht="12.75" customHeight="1">
      <c r="A74" s="287"/>
      <c r="B74" s="288"/>
      <c r="C74" s="167"/>
      <c r="D74" s="158"/>
      <c r="E74" s="50"/>
      <c r="F74" s="50"/>
      <c r="G74" s="50"/>
      <c r="H74" s="50"/>
      <c r="I74" s="50"/>
      <c r="J74" s="50"/>
      <c r="K74" s="158"/>
      <c r="L74" s="50"/>
      <c r="M74" s="50"/>
      <c r="N74" s="50"/>
      <c r="O74" s="50"/>
      <c r="P74" s="50"/>
      <c r="Q74" s="159"/>
      <c r="R74" s="50"/>
      <c r="S74" s="50"/>
      <c r="T74" s="50"/>
      <c r="U74" s="50"/>
      <c r="V74" s="50"/>
      <c r="W74" s="50"/>
      <c r="X74" s="50"/>
      <c r="Y74" s="158"/>
      <c r="Z74" s="50"/>
      <c r="AA74" s="50"/>
      <c r="AB74" s="50"/>
      <c r="AC74" s="50"/>
      <c r="AD74" s="50"/>
      <c r="AE74" s="161"/>
      <c r="AF74" s="50"/>
      <c r="AG74" s="50"/>
      <c r="AH74" s="50"/>
      <c r="AI74" s="50"/>
      <c r="AJ74" s="50"/>
      <c r="AK74" s="50"/>
      <c r="AL74" s="162"/>
      <c r="AM74" s="50"/>
      <c r="AN74" s="50"/>
      <c r="AO74" s="50"/>
      <c r="AP74" s="50"/>
      <c r="AQ74" s="50"/>
      <c r="AR74" s="50"/>
      <c r="AS74" s="162"/>
    </row>
    <row r="75" spans="1:45" ht="12.75" customHeight="1">
      <c r="A75" s="287"/>
      <c r="B75" s="288"/>
      <c r="C75" s="167"/>
      <c r="D75" s="158"/>
      <c r="E75" s="50"/>
      <c r="F75" s="50"/>
      <c r="G75" s="50"/>
      <c r="H75" s="50"/>
      <c r="I75" s="50"/>
      <c r="J75" s="50"/>
      <c r="K75" s="158"/>
      <c r="L75" s="50"/>
      <c r="M75" s="50"/>
      <c r="N75" s="50"/>
      <c r="O75" s="50"/>
      <c r="P75" s="50"/>
      <c r="Q75" s="159"/>
      <c r="R75" s="50"/>
      <c r="S75" s="50"/>
      <c r="T75" s="50"/>
      <c r="U75" s="50"/>
      <c r="V75" s="50"/>
      <c r="W75" s="50"/>
      <c r="X75" s="50"/>
      <c r="Y75" s="158"/>
      <c r="Z75" s="50"/>
      <c r="AA75" s="50"/>
      <c r="AB75" s="50"/>
      <c r="AC75" s="160"/>
      <c r="AD75" s="160"/>
      <c r="AE75" s="161"/>
      <c r="AF75" s="50"/>
      <c r="AG75" s="50"/>
      <c r="AH75" s="50"/>
      <c r="AI75" s="50"/>
      <c r="AJ75" s="50"/>
      <c r="AK75" s="50"/>
      <c r="AL75" s="162"/>
      <c r="AM75" s="50"/>
      <c r="AN75" s="50"/>
      <c r="AO75" s="50"/>
      <c r="AP75" s="50"/>
      <c r="AQ75" s="50"/>
      <c r="AR75" s="50"/>
      <c r="AS75" s="162"/>
    </row>
    <row r="76" spans="1:45" ht="12.75" customHeight="1">
      <c r="A76" s="287"/>
      <c r="B76" s="288"/>
      <c r="C76" s="167"/>
      <c r="D76" s="158"/>
      <c r="E76" s="50"/>
      <c r="F76" s="50"/>
      <c r="G76" s="50"/>
      <c r="H76" s="50"/>
      <c r="I76" s="50"/>
      <c r="J76" s="50"/>
      <c r="K76" s="158"/>
      <c r="L76" s="50"/>
      <c r="M76" s="50"/>
      <c r="N76" s="50"/>
      <c r="O76" s="50"/>
      <c r="P76" s="50"/>
      <c r="Q76" s="159"/>
      <c r="R76" s="50"/>
      <c r="S76" s="50"/>
      <c r="T76" s="50"/>
      <c r="U76" s="50"/>
      <c r="V76" s="50"/>
      <c r="W76" s="50"/>
      <c r="X76" s="50"/>
      <c r="Y76" s="158"/>
      <c r="Z76" s="50"/>
      <c r="AA76" s="50"/>
      <c r="AB76" s="50"/>
      <c r="AC76" s="160"/>
      <c r="AD76" s="160"/>
      <c r="AE76" s="161"/>
      <c r="AF76" s="50"/>
      <c r="AG76" s="50"/>
      <c r="AH76" s="50"/>
      <c r="AI76" s="50"/>
      <c r="AJ76" s="50"/>
      <c r="AK76" s="50"/>
      <c r="AL76" s="162"/>
      <c r="AM76" s="50"/>
      <c r="AN76" s="50"/>
      <c r="AO76" s="50"/>
      <c r="AP76" s="50"/>
      <c r="AQ76" s="50"/>
      <c r="AR76" s="50"/>
      <c r="AS76" s="162"/>
    </row>
    <row r="77" spans="1:45" ht="12.75" customHeight="1">
      <c r="A77" s="287"/>
      <c r="B77" s="288"/>
      <c r="C77" s="167"/>
      <c r="D77" s="158"/>
      <c r="E77" s="50"/>
      <c r="F77" s="50"/>
      <c r="G77" s="50"/>
      <c r="H77" s="50"/>
      <c r="I77" s="50"/>
      <c r="J77" s="50"/>
      <c r="K77" s="158"/>
      <c r="L77" s="50"/>
      <c r="M77" s="50"/>
      <c r="N77" s="50"/>
      <c r="O77" s="50"/>
      <c r="P77" s="50"/>
      <c r="Q77" s="159"/>
      <c r="R77" s="50"/>
      <c r="S77" s="50"/>
      <c r="T77" s="50"/>
      <c r="U77" s="50"/>
      <c r="V77" s="50"/>
      <c r="W77" s="50"/>
      <c r="X77" s="50"/>
      <c r="Y77" s="158"/>
      <c r="Z77" s="50"/>
      <c r="AA77" s="50"/>
      <c r="AB77" s="50"/>
      <c r="AC77" s="160"/>
      <c r="AD77" s="160"/>
      <c r="AE77" s="161"/>
      <c r="AF77" s="50"/>
      <c r="AG77" s="50"/>
      <c r="AH77" s="50"/>
      <c r="AI77" s="50"/>
      <c r="AJ77" s="50"/>
      <c r="AK77" s="50"/>
      <c r="AL77" s="162"/>
      <c r="AM77" s="50"/>
      <c r="AN77" s="50"/>
      <c r="AO77" s="50"/>
      <c r="AP77" s="50"/>
      <c r="AQ77" s="50"/>
      <c r="AR77" s="50"/>
      <c r="AS77" s="162"/>
    </row>
    <row r="78" spans="1:45" ht="12.75" customHeight="1">
      <c r="A78" s="287"/>
      <c r="B78" s="288"/>
      <c r="C78" s="167"/>
      <c r="D78" s="158"/>
      <c r="E78" s="50"/>
      <c r="F78" s="50"/>
      <c r="G78" s="50"/>
      <c r="H78" s="50"/>
      <c r="I78" s="50"/>
      <c r="J78" s="50"/>
      <c r="K78" s="158"/>
      <c r="L78" s="50"/>
      <c r="M78" s="50"/>
      <c r="N78" s="50"/>
      <c r="O78" s="50"/>
      <c r="P78" s="50"/>
      <c r="Q78" s="159"/>
      <c r="R78" s="50"/>
      <c r="S78" s="50"/>
      <c r="T78" s="50"/>
      <c r="U78" s="50"/>
      <c r="V78" s="50"/>
      <c r="W78" s="50"/>
      <c r="X78" s="50"/>
      <c r="Y78" s="158"/>
      <c r="Z78" s="50"/>
      <c r="AA78" s="50"/>
      <c r="AB78" s="50"/>
      <c r="AC78" s="160"/>
      <c r="AD78" s="160"/>
      <c r="AE78" s="161"/>
      <c r="AF78" s="50"/>
      <c r="AG78" s="50"/>
      <c r="AH78" s="50"/>
      <c r="AI78" s="50"/>
      <c r="AJ78" s="50"/>
      <c r="AK78" s="50"/>
      <c r="AL78" s="162"/>
      <c r="AM78" s="50"/>
      <c r="AN78" s="50"/>
      <c r="AO78" s="50"/>
      <c r="AP78" s="50"/>
      <c r="AQ78" s="50"/>
      <c r="AR78" s="50"/>
      <c r="AS78" s="162"/>
    </row>
    <row r="79" spans="1:45" ht="12.75" customHeight="1">
      <c r="A79" s="287"/>
      <c r="B79" s="288"/>
      <c r="C79" s="167"/>
      <c r="D79" s="158"/>
      <c r="E79" s="50"/>
      <c r="F79" s="50"/>
      <c r="G79" s="50"/>
      <c r="H79" s="50"/>
      <c r="I79" s="50"/>
      <c r="J79" s="50"/>
      <c r="K79" s="158"/>
      <c r="L79" s="50"/>
      <c r="M79" s="50"/>
      <c r="N79" s="50"/>
      <c r="O79" s="50"/>
      <c r="P79" s="50"/>
      <c r="Q79" s="159"/>
      <c r="R79" s="50"/>
      <c r="S79" s="50"/>
      <c r="T79" s="50"/>
      <c r="U79" s="50"/>
      <c r="V79" s="50"/>
      <c r="W79" s="50"/>
      <c r="X79" s="50"/>
      <c r="Y79" s="158"/>
      <c r="Z79" s="50"/>
      <c r="AA79" s="50"/>
      <c r="AB79" s="50"/>
      <c r="AC79" s="160"/>
      <c r="AD79" s="160"/>
      <c r="AE79" s="161"/>
      <c r="AF79" s="50"/>
      <c r="AG79" s="50"/>
      <c r="AH79" s="50"/>
      <c r="AI79" s="50"/>
      <c r="AJ79" s="50"/>
      <c r="AK79" s="50"/>
      <c r="AL79" s="162"/>
      <c r="AM79" s="50"/>
      <c r="AN79" s="50"/>
      <c r="AO79" s="50"/>
      <c r="AP79" s="50"/>
      <c r="AQ79" s="50"/>
      <c r="AR79" s="50"/>
      <c r="AS79" s="162"/>
    </row>
    <row r="80" spans="1:45" ht="12.75" customHeight="1">
      <c r="A80" s="287"/>
      <c r="B80" s="288"/>
      <c r="C80" s="167"/>
      <c r="D80" s="158"/>
      <c r="E80" s="50"/>
      <c r="F80" s="50"/>
      <c r="G80" s="50"/>
      <c r="H80" s="50"/>
      <c r="I80" s="50"/>
      <c r="J80" s="50"/>
      <c r="K80" s="158"/>
      <c r="L80" s="50"/>
      <c r="M80" s="50"/>
      <c r="N80" s="50"/>
      <c r="O80" s="50"/>
      <c r="P80" s="50"/>
      <c r="Q80" s="159"/>
      <c r="R80" s="50"/>
      <c r="S80" s="50"/>
      <c r="T80" s="50"/>
      <c r="U80" s="50"/>
      <c r="V80" s="50"/>
      <c r="W80" s="50"/>
      <c r="X80" s="50"/>
      <c r="Y80" s="158"/>
      <c r="Z80" s="50"/>
      <c r="AA80" s="50"/>
      <c r="AB80" s="50"/>
      <c r="AC80" s="50"/>
      <c r="AD80" s="50"/>
      <c r="AE80" s="161"/>
      <c r="AF80" s="50"/>
      <c r="AG80" s="50"/>
      <c r="AH80" s="50"/>
      <c r="AI80" s="50"/>
      <c r="AJ80" s="50"/>
      <c r="AK80" s="50"/>
      <c r="AL80" s="162"/>
      <c r="AM80" s="50"/>
      <c r="AN80" s="50"/>
      <c r="AO80" s="50"/>
      <c r="AP80" s="50"/>
      <c r="AQ80" s="50"/>
      <c r="AR80" s="50"/>
      <c r="AS80" s="162"/>
    </row>
    <row r="81" spans="1:45" ht="12.75" customHeight="1">
      <c r="A81" s="287"/>
      <c r="B81" s="288"/>
      <c r="C81" s="167"/>
      <c r="D81" s="158"/>
      <c r="E81" s="50"/>
      <c r="F81" s="50"/>
      <c r="G81" s="50"/>
      <c r="H81" s="50"/>
      <c r="I81" s="50"/>
      <c r="J81" s="50"/>
      <c r="K81" s="158"/>
      <c r="L81" s="50"/>
      <c r="M81" s="50"/>
      <c r="N81" s="50"/>
      <c r="O81" s="50"/>
      <c r="P81" s="50"/>
      <c r="Q81" s="159"/>
      <c r="R81" s="50"/>
      <c r="S81" s="50"/>
      <c r="T81" s="50"/>
      <c r="U81" s="50"/>
      <c r="V81" s="50"/>
      <c r="W81" s="50"/>
      <c r="X81" s="50"/>
      <c r="Y81" s="158"/>
      <c r="Z81" s="50"/>
      <c r="AA81" s="50"/>
      <c r="AB81" s="50"/>
      <c r="AC81" s="50"/>
      <c r="AD81" s="50"/>
      <c r="AE81" s="161"/>
      <c r="AF81" s="50"/>
      <c r="AG81" s="50"/>
      <c r="AH81" s="50"/>
      <c r="AI81" s="50"/>
      <c r="AJ81" s="50"/>
      <c r="AK81" s="50"/>
      <c r="AL81" s="162"/>
      <c r="AM81" s="50"/>
      <c r="AN81" s="50"/>
      <c r="AO81" s="50"/>
      <c r="AP81" s="50"/>
      <c r="AQ81" s="50"/>
      <c r="AR81" s="50"/>
      <c r="AS81" s="162"/>
    </row>
    <row r="82" spans="1:45" ht="12.75" customHeight="1">
      <c r="A82" s="287"/>
      <c r="B82" s="288"/>
      <c r="C82" s="167"/>
      <c r="D82" s="158"/>
      <c r="E82" s="50"/>
      <c r="F82" s="50"/>
      <c r="G82" s="50"/>
      <c r="H82" s="50"/>
      <c r="I82" s="50"/>
      <c r="J82" s="50"/>
      <c r="K82" s="158"/>
      <c r="L82" s="50"/>
      <c r="M82" s="50"/>
      <c r="N82" s="50"/>
      <c r="O82" s="50"/>
      <c r="P82" s="50"/>
      <c r="Q82" s="159"/>
      <c r="R82" s="50"/>
      <c r="S82" s="50"/>
      <c r="T82" s="50"/>
      <c r="U82" s="50"/>
      <c r="V82" s="50"/>
      <c r="W82" s="50"/>
      <c r="X82" s="50"/>
      <c r="Y82" s="158"/>
      <c r="Z82" s="50"/>
      <c r="AA82" s="50"/>
      <c r="AB82" s="50"/>
      <c r="AC82" s="50"/>
      <c r="AD82" s="50"/>
      <c r="AE82" s="161"/>
      <c r="AF82" s="50"/>
      <c r="AG82" s="50"/>
      <c r="AH82" s="50"/>
      <c r="AI82" s="50"/>
      <c r="AJ82" s="50"/>
      <c r="AK82" s="50"/>
      <c r="AL82" s="162"/>
      <c r="AM82" s="50"/>
      <c r="AN82" s="50"/>
      <c r="AO82" s="50"/>
      <c r="AP82" s="50"/>
      <c r="AQ82" s="50"/>
      <c r="AR82" s="50"/>
      <c r="AS82" s="162"/>
    </row>
    <row r="83" spans="1:45" ht="12.75" customHeight="1">
      <c r="A83" s="287"/>
      <c r="B83" s="288"/>
      <c r="C83" s="167"/>
      <c r="D83" s="158"/>
      <c r="E83" s="50"/>
      <c r="F83" s="50"/>
      <c r="G83" s="50"/>
      <c r="H83" s="50"/>
      <c r="I83" s="50"/>
      <c r="J83" s="50"/>
      <c r="K83" s="158"/>
      <c r="L83" s="50"/>
      <c r="M83" s="50"/>
      <c r="N83" s="50"/>
      <c r="O83" s="50"/>
      <c r="P83" s="50"/>
      <c r="Q83" s="159"/>
      <c r="R83" s="50"/>
      <c r="S83" s="50"/>
      <c r="T83" s="50"/>
      <c r="U83" s="50"/>
      <c r="V83" s="50"/>
      <c r="W83" s="50"/>
      <c r="X83" s="50"/>
      <c r="Y83" s="158"/>
      <c r="Z83" s="50"/>
      <c r="AA83" s="50"/>
      <c r="AB83" s="50"/>
      <c r="AC83" s="50"/>
      <c r="AD83" s="50"/>
      <c r="AE83" s="161"/>
      <c r="AF83" s="50"/>
      <c r="AG83" s="50"/>
      <c r="AH83" s="50"/>
      <c r="AI83" s="50"/>
      <c r="AJ83" s="50"/>
      <c r="AK83" s="50"/>
      <c r="AL83" s="162"/>
      <c r="AM83" s="50"/>
      <c r="AN83" s="50"/>
      <c r="AO83" s="50"/>
      <c r="AP83" s="50"/>
      <c r="AQ83" s="50"/>
      <c r="AR83" s="50"/>
      <c r="AS83" s="162"/>
    </row>
    <row r="84" spans="1:45" ht="12.75" customHeight="1">
      <c r="A84" s="287"/>
      <c r="B84" s="288"/>
      <c r="C84" s="167"/>
      <c r="D84" s="158"/>
      <c r="E84" s="50"/>
      <c r="F84" s="50"/>
      <c r="G84" s="50"/>
      <c r="H84" s="50"/>
      <c r="I84" s="50"/>
      <c r="J84" s="50"/>
      <c r="K84" s="158"/>
      <c r="L84" s="50"/>
      <c r="M84" s="50"/>
      <c r="N84" s="50"/>
      <c r="O84" s="50"/>
      <c r="P84" s="50"/>
      <c r="Q84" s="159"/>
      <c r="R84" s="50"/>
      <c r="S84" s="50"/>
      <c r="T84" s="50"/>
      <c r="U84" s="50"/>
      <c r="V84" s="50"/>
      <c r="W84" s="50"/>
      <c r="X84" s="50"/>
      <c r="Y84" s="158"/>
      <c r="Z84" s="50"/>
      <c r="AA84" s="50"/>
      <c r="AB84" s="50"/>
      <c r="AC84" s="160"/>
      <c r="AD84" s="160"/>
      <c r="AE84" s="161"/>
      <c r="AF84" s="50"/>
      <c r="AG84" s="50"/>
      <c r="AH84" s="50"/>
      <c r="AI84" s="50"/>
      <c r="AJ84" s="50"/>
      <c r="AK84" s="50"/>
      <c r="AL84" s="162"/>
      <c r="AM84" s="50"/>
      <c r="AN84" s="50"/>
      <c r="AO84" s="50"/>
      <c r="AP84" s="50"/>
      <c r="AQ84" s="50"/>
      <c r="AR84" s="50"/>
      <c r="AS84" s="162"/>
    </row>
    <row r="85" spans="1:45" ht="12.75" customHeight="1">
      <c r="A85" s="287"/>
      <c r="B85" s="288"/>
      <c r="C85" s="167"/>
      <c r="D85" s="158"/>
      <c r="E85" s="50"/>
      <c r="F85" s="50"/>
      <c r="G85" s="50"/>
      <c r="H85" s="50"/>
      <c r="I85" s="50"/>
      <c r="J85" s="50"/>
      <c r="K85" s="158"/>
      <c r="L85" s="50"/>
      <c r="M85" s="50"/>
      <c r="N85" s="50"/>
      <c r="O85" s="50"/>
      <c r="P85" s="50"/>
      <c r="Q85" s="159"/>
      <c r="R85" s="50"/>
      <c r="S85" s="50"/>
      <c r="T85" s="50"/>
      <c r="U85" s="50"/>
      <c r="V85" s="50"/>
      <c r="W85" s="50"/>
      <c r="X85" s="50"/>
      <c r="Y85" s="158"/>
      <c r="Z85" s="50"/>
      <c r="AA85" s="50"/>
      <c r="AB85" s="50"/>
      <c r="AC85" s="160"/>
      <c r="AD85" s="160"/>
      <c r="AE85" s="161"/>
      <c r="AF85" s="50"/>
      <c r="AG85" s="50"/>
      <c r="AH85" s="50"/>
      <c r="AI85" s="50"/>
      <c r="AJ85" s="50"/>
      <c r="AK85" s="50"/>
      <c r="AL85" s="162"/>
      <c r="AM85" s="50"/>
      <c r="AN85" s="50"/>
      <c r="AO85" s="50"/>
      <c r="AP85" s="50"/>
      <c r="AQ85" s="50"/>
      <c r="AR85" s="50"/>
      <c r="AS85" s="162"/>
    </row>
    <row r="86" spans="1:45" ht="12.75" customHeight="1">
      <c r="A86" s="287"/>
      <c r="B86" s="288"/>
      <c r="C86" s="166"/>
      <c r="D86" s="149"/>
      <c r="E86" s="148"/>
      <c r="F86" s="148"/>
      <c r="G86" s="148"/>
      <c r="H86" s="148"/>
      <c r="I86" s="148"/>
      <c r="J86" s="148"/>
      <c r="K86" s="149"/>
      <c r="L86" s="148"/>
      <c r="M86" s="148"/>
      <c r="N86" s="148"/>
      <c r="O86" s="148"/>
      <c r="P86" s="148"/>
      <c r="Q86" s="150"/>
      <c r="R86" s="148"/>
      <c r="S86" s="148"/>
      <c r="T86" s="148"/>
      <c r="U86" s="50"/>
      <c r="V86" s="50"/>
      <c r="W86" s="148"/>
      <c r="X86" s="148"/>
      <c r="Y86" s="149"/>
      <c r="Z86" s="148"/>
      <c r="AA86" s="148"/>
      <c r="AB86" s="148"/>
      <c r="AC86" s="151"/>
      <c r="AD86" s="151"/>
      <c r="AE86" s="152"/>
      <c r="AF86" s="148"/>
      <c r="AG86" s="148"/>
      <c r="AH86" s="148"/>
      <c r="AI86" s="148"/>
      <c r="AJ86" s="148"/>
      <c r="AK86" s="148"/>
      <c r="AL86" s="153"/>
      <c r="AM86" s="148"/>
      <c r="AN86" s="148"/>
      <c r="AO86" s="148"/>
      <c r="AP86" s="148"/>
      <c r="AQ86" s="148"/>
      <c r="AR86" s="148"/>
      <c r="AS86" s="153"/>
    </row>
    <row r="87" spans="1:45" ht="12.75" customHeight="1">
      <c r="A87" s="287"/>
      <c r="B87" s="288"/>
      <c r="C87" s="166"/>
      <c r="D87" s="149"/>
      <c r="E87" s="148"/>
      <c r="F87" s="148"/>
      <c r="G87" s="148"/>
      <c r="H87" s="148"/>
      <c r="I87" s="148"/>
      <c r="J87" s="148"/>
      <c r="K87" s="149"/>
      <c r="L87" s="148"/>
      <c r="M87" s="148"/>
      <c r="N87" s="148"/>
      <c r="O87" s="148"/>
      <c r="P87" s="148"/>
      <c r="Q87" s="150"/>
      <c r="R87" s="148"/>
      <c r="S87" s="148"/>
      <c r="T87" s="148"/>
      <c r="U87" s="50"/>
      <c r="V87" s="50"/>
      <c r="W87" s="148"/>
      <c r="X87" s="148"/>
      <c r="Y87" s="149"/>
      <c r="Z87" s="148"/>
      <c r="AA87" s="148"/>
      <c r="AB87" s="148"/>
      <c r="AC87" s="151"/>
      <c r="AD87" s="151"/>
      <c r="AE87" s="152"/>
      <c r="AF87" s="148"/>
      <c r="AG87" s="148"/>
      <c r="AH87" s="148"/>
      <c r="AI87" s="148"/>
      <c r="AJ87" s="148"/>
      <c r="AK87" s="148"/>
      <c r="AL87" s="153"/>
      <c r="AM87" s="148"/>
      <c r="AN87" s="148"/>
      <c r="AO87" s="148"/>
      <c r="AP87" s="148"/>
      <c r="AQ87" s="148"/>
      <c r="AR87" s="148"/>
      <c r="AS87" s="153"/>
    </row>
    <row r="88" spans="1:45" ht="12.75" customHeight="1">
      <c r="A88" s="287"/>
      <c r="B88" s="288"/>
      <c r="C88" s="166"/>
      <c r="D88" s="149"/>
      <c r="E88" s="148"/>
      <c r="F88" s="148"/>
      <c r="G88" s="148"/>
      <c r="H88" s="148"/>
      <c r="I88" s="148"/>
      <c r="J88" s="148"/>
      <c r="K88" s="149"/>
      <c r="L88" s="148"/>
      <c r="M88" s="148"/>
      <c r="N88" s="148"/>
      <c r="O88" s="148"/>
      <c r="P88" s="148"/>
      <c r="Q88" s="150"/>
      <c r="R88" s="148"/>
      <c r="S88" s="148"/>
      <c r="T88" s="148"/>
      <c r="U88" s="50"/>
      <c r="V88" s="50"/>
      <c r="W88" s="148"/>
      <c r="X88" s="148"/>
      <c r="Y88" s="149"/>
      <c r="Z88" s="148"/>
      <c r="AA88" s="148"/>
      <c r="AB88" s="148"/>
      <c r="AC88" s="151"/>
      <c r="AD88" s="151"/>
      <c r="AE88" s="152"/>
      <c r="AF88" s="148"/>
      <c r="AG88" s="148"/>
      <c r="AH88" s="148"/>
      <c r="AI88" s="148"/>
      <c r="AJ88" s="148"/>
      <c r="AK88" s="148"/>
      <c r="AL88" s="153"/>
      <c r="AM88" s="148"/>
      <c r="AN88" s="148"/>
      <c r="AO88" s="148"/>
      <c r="AP88" s="148"/>
      <c r="AQ88" s="148"/>
      <c r="AR88" s="148"/>
      <c r="AS88" s="153"/>
    </row>
    <row r="89" spans="1:45" ht="12.75" customHeight="1" thickBot="1">
      <c r="A89" s="289"/>
      <c r="B89" s="290"/>
      <c r="C89" s="166"/>
      <c r="D89" s="155"/>
      <c r="E89" s="154"/>
      <c r="F89" s="154"/>
      <c r="G89" s="154"/>
      <c r="H89" s="154"/>
      <c r="I89" s="154"/>
      <c r="J89" s="154"/>
      <c r="K89" s="155"/>
      <c r="L89" s="154"/>
      <c r="M89" s="154"/>
      <c r="N89" s="154"/>
      <c r="O89" s="154"/>
      <c r="P89" s="154"/>
      <c r="Q89" s="156"/>
      <c r="R89" s="154"/>
      <c r="S89" s="154"/>
      <c r="T89" s="154"/>
      <c r="U89" s="154"/>
      <c r="V89" s="154"/>
      <c r="W89" s="154"/>
      <c r="X89" s="154"/>
      <c r="Y89" s="155"/>
      <c r="Z89" s="154"/>
      <c r="AA89" s="154"/>
      <c r="AB89" s="154"/>
      <c r="AC89" s="154"/>
      <c r="AD89" s="154"/>
      <c r="AE89" s="156"/>
      <c r="AF89" s="154"/>
      <c r="AG89" s="154"/>
      <c r="AH89" s="154"/>
      <c r="AI89" s="154"/>
      <c r="AJ89" s="154"/>
      <c r="AK89" s="154"/>
      <c r="AL89" s="157"/>
      <c r="AM89" s="154"/>
      <c r="AN89" s="154"/>
      <c r="AO89" s="154"/>
      <c r="AP89" s="154"/>
      <c r="AQ89" s="154"/>
      <c r="AR89" s="154"/>
      <c r="AS89" s="157"/>
    </row>
    <row r="90" spans="1:45" ht="13.5" customHeight="1">
      <c r="A90" s="285" t="s">
        <v>30</v>
      </c>
      <c r="B90" s="286"/>
      <c r="C90" s="164"/>
      <c r="D90" s="295" t="s">
        <v>0</v>
      </c>
      <c r="E90" s="296"/>
      <c r="F90" s="296"/>
      <c r="G90" s="296"/>
      <c r="H90" s="296"/>
      <c r="I90" s="296"/>
      <c r="J90" s="297"/>
      <c r="K90" s="291" t="s">
        <v>8</v>
      </c>
      <c r="L90" s="283"/>
      <c r="M90" s="283"/>
      <c r="N90" s="283"/>
      <c r="O90" s="283"/>
      <c r="P90" s="283"/>
      <c r="Q90" s="292"/>
      <c r="R90" s="291" t="s">
        <v>9</v>
      </c>
      <c r="S90" s="283"/>
      <c r="T90" s="283"/>
      <c r="U90" s="283"/>
      <c r="V90" s="283"/>
      <c r="W90" s="283"/>
      <c r="X90" s="292"/>
      <c r="Y90" s="291" t="s">
        <v>6</v>
      </c>
      <c r="Z90" s="283"/>
      <c r="AA90" s="283"/>
      <c r="AB90" s="283"/>
      <c r="AC90" s="283"/>
      <c r="AD90" s="283"/>
      <c r="AE90" s="292"/>
      <c r="AF90" s="291" t="s">
        <v>7</v>
      </c>
      <c r="AG90" s="283"/>
      <c r="AH90" s="283"/>
      <c r="AI90" s="283"/>
      <c r="AJ90" s="283"/>
      <c r="AK90" s="283"/>
      <c r="AL90" s="284"/>
      <c r="AM90" s="282" t="s">
        <v>303</v>
      </c>
      <c r="AN90" s="283"/>
      <c r="AO90" s="283"/>
      <c r="AP90" s="283"/>
      <c r="AQ90" s="283"/>
      <c r="AR90" s="283"/>
      <c r="AS90" s="284"/>
    </row>
    <row r="91" spans="1:45" ht="12.75" customHeight="1">
      <c r="A91" s="287"/>
      <c r="B91" s="288"/>
      <c r="C91" s="165" t="s">
        <v>1</v>
      </c>
      <c r="D91" s="140" t="s">
        <v>180</v>
      </c>
      <c r="E91" s="139" t="s">
        <v>181</v>
      </c>
      <c r="F91" s="139" t="s">
        <v>83</v>
      </c>
      <c r="G91" s="139" t="s">
        <v>84</v>
      </c>
      <c r="H91" s="139" t="s">
        <v>85</v>
      </c>
      <c r="I91" s="139" t="s">
        <v>231</v>
      </c>
      <c r="J91" s="139" t="s">
        <v>273</v>
      </c>
      <c r="K91" s="140" t="s">
        <v>182</v>
      </c>
      <c r="L91" s="139" t="s">
        <v>183</v>
      </c>
      <c r="M91" s="139" t="s">
        <v>86</v>
      </c>
      <c r="N91" s="139" t="s">
        <v>87</v>
      </c>
      <c r="O91" s="139" t="s">
        <v>88</v>
      </c>
      <c r="P91" s="139" t="s">
        <v>275</v>
      </c>
      <c r="Q91" s="141" t="s">
        <v>276</v>
      </c>
      <c r="R91" s="139" t="s">
        <v>184</v>
      </c>
      <c r="S91" s="139" t="s">
        <v>185</v>
      </c>
      <c r="T91" s="139" t="s">
        <v>89</v>
      </c>
      <c r="U91" s="139" t="s">
        <v>90</v>
      </c>
      <c r="V91" s="139" t="s">
        <v>279</v>
      </c>
      <c r="W91" s="139" t="s">
        <v>280</v>
      </c>
      <c r="X91" s="139" t="s">
        <v>281</v>
      </c>
      <c r="Y91" s="140" t="s">
        <v>186</v>
      </c>
      <c r="Z91" s="139" t="s">
        <v>187</v>
      </c>
      <c r="AA91" s="139" t="s">
        <v>91</v>
      </c>
      <c r="AB91" s="139" t="s">
        <v>92</v>
      </c>
      <c r="AC91" s="139" t="s">
        <v>93</v>
      </c>
      <c r="AD91" s="139" t="s">
        <v>285</v>
      </c>
      <c r="AE91" s="141" t="s">
        <v>286</v>
      </c>
      <c r="AF91" s="139" t="s">
        <v>188</v>
      </c>
      <c r="AG91" s="139" t="s">
        <v>189</v>
      </c>
      <c r="AH91" s="139" t="s">
        <v>94</v>
      </c>
      <c r="AI91" s="139" t="s">
        <v>95</v>
      </c>
      <c r="AJ91" s="139" t="s">
        <v>96</v>
      </c>
      <c r="AK91" s="139" t="s">
        <v>289</v>
      </c>
      <c r="AL91" s="142" t="s">
        <v>290</v>
      </c>
      <c r="AM91" s="139" t="s">
        <v>332</v>
      </c>
      <c r="AN91" s="139" t="s">
        <v>333</v>
      </c>
      <c r="AO91" s="139" t="s">
        <v>334</v>
      </c>
      <c r="AP91" s="139" t="s">
        <v>335</v>
      </c>
      <c r="AQ91" s="139" t="s">
        <v>336</v>
      </c>
      <c r="AR91" s="139" t="s">
        <v>337</v>
      </c>
      <c r="AS91" s="142" t="s">
        <v>338</v>
      </c>
    </row>
    <row r="92" spans="1:45" ht="12.75" customHeight="1">
      <c r="A92" s="287"/>
      <c r="B92" s="288"/>
      <c r="C92" s="166"/>
      <c r="D92" s="149"/>
      <c r="E92" s="148"/>
      <c r="F92" s="148"/>
      <c r="G92" s="148"/>
      <c r="H92" s="148"/>
      <c r="I92" s="148"/>
      <c r="J92" s="148"/>
      <c r="K92" s="149"/>
      <c r="L92" s="148"/>
      <c r="M92" s="148"/>
      <c r="N92" s="148"/>
      <c r="O92" s="148"/>
      <c r="P92" s="148"/>
      <c r="Q92" s="150"/>
      <c r="R92" s="148"/>
      <c r="S92" s="148"/>
      <c r="T92" s="148"/>
      <c r="U92" s="148"/>
      <c r="V92" s="148"/>
      <c r="W92" s="148"/>
      <c r="X92" s="148"/>
      <c r="Y92" s="149"/>
      <c r="Z92" s="148"/>
      <c r="AA92" s="148"/>
      <c r="AB92" s="148"/>
      <c r="AC92" s="151"/>
      <c r="AD92" s="151"/>
      <c r="AE92" s="152"/>
      <c r="AF92" s="148"/>
      <c r="AG92" s="148"/>
      <c r="AH92" s="148"/>
      <c r="AI92" s="148"/>
      <c r="AJ92" s="148"/>
      <c r="AK92" s="148"/>
      <c r="AL92" s="153"/>
      <c r="AM92" s="148"/>
      <c r="AN92" s="148"/>
      <c r="AO92" s="148"/>
      <c r="AP92" s="148"/>
      <c r="AQ92" s="148"/>
      <c r="AR92" s="148"/>
      <c r="AS92" s="153"/>
    </row>
    <row r="93" spans="1:45" ht="12.75" customHeight="1">
      <c r="A93" s="287"/>
      <c r="B93" s="288"/>
      <c r="C93" s="166"/>
      <c r="D93" s="149"/>
      <c r="E93" s="148"/>
      <c r="F93" s="148"/>
      <c r="G93" s="148"/>
      <c r="H93" s="148"/>
      <c r="I93" s="148"/>
      <c r="J93" s="148"/>
      <c r="K93" s="149"/>
      <c r="L93" s="148"/>
      <c r="M93" s="148"/>
      <c r="N93" s="148"/>
      <c r="O93" s="148"/>
      <c r="P93" s="148"/>
      <c r="Q93" s="150"/>
      <c r="R93" s="148"/>
      <c r="S93" s="148"/>
      <c r="T93" s="148"/>
      <c r="U93" s="148"/>
      <c r="V93" s="148"/>
      <c r="W93" s="148"/>
      <c r="X93" s="148"/>
      <c r="Y93" s="149"/>
      <c r="Z93" s="148"/>
      <c r="AA93" s="148"/>
      <c r="AB93" s="148"/>
      <c r="AC93" s="151"/>
      <c r="AD93" s="151"/>
      <c r="AE93" s="152"/>
      <c r="AF93" s="148"/>
      <c r="AG93" s="148"/>
      <c r="AH93" s="148"/>
      <c r="AI93" s="148"/>
      <c r="AJ93" s="148"/>
      <c r="AK93" s="148"/>
      <c r="AL93" s="153"/>
      <c r="AM93" s="148"/>
      <c r="AN93" s="148"/>
      <c r="AO93" s="148"/>
      <c r="AP93" s="148"/>
      <c r="AQ93" s="148"/>
      <c r="AR93" s="148"/>
      <c r="AS93" s="153"/>
    </row>
    <row r="94" spans="1:45" ht="12.75" customHeight="1">
      <c r="A94" s="287"/>
      <c r="B94" s="288"/>
      <c r="C94" s="234"/>
      <c r="D94" s="149"/>
      <c r="E94" s="148"/>
      <c r="F94" s="148"/>
      <c r="G94" s="148"/>
      <c r="H94" s="148"/>
      <c r="I94" s="148"/>
      <c r="J94" s="148"/>
      <c r="K94" s="149"/>
      <c r="L94" s="148"/>
      <c r="M94" s="148"/>
      <c r="N94" s="148"/>
      <c r="O94" s="148"/>
      <c r="P94" s="148"/>
      <c r="Q94" s="150"/>
      <c r="R94" s="148"/>
      <c r="S94" s="148"/>
      <c r="T94" s="148"/>
      <c r="U94" s="148"/>
      <c r="V94" s="148"/>
      <c r="W94" s="148"/>
      <c r="X94" s="148"/>
      <c r="Y94" s="149"/>
      <c r="Z94" s="148"/>
      <c r="AA94" s="148"/>
      <c r="AB94" s="148"/>
      <c r="AC94" s="151"/>
      <c r="AD94" s="151"/>
      <c r="AE94" s="152"/>
      <c r="AF94" s="148"/>
      <c r="AG94" s="148"/>
      <c r="AH94" s="148"/>
      <c r="AI94" s="148"/>
      <c r="AJ94" s="148"/>
      <c r="AK94" s="148"/>
      <c r="AL94" s="153"/>
      <c r="AM94" s="148"/>
      <c r="AN94" s="148"/>
      <c r="AO94" s="148"/>
      <c r="AP94" s="148"/>
      <c r="AQ94" s="148"/>
      <c r="AR94" s="148"/>
      <c r="AS94" s="153"/>
    </row>
    <row r="95" spans="1:45" ht="12.75" customHeight="1">
      <c r="A95" s="287"/>
      <c r="B95" s="288"/>
      <c r="C95" s="234"/>
      <c r="D95" s="149"/>
      <c r="E95" s="148"/>
      <c r="F95" s="148"/>
      <c r="G95" s="148"/>
      <c r="H95" s="148"/>
      <c r="I95" s="148"/>
      <c r="J95" s="148"/>
      <c r="K95" s="149"/>
      <c r="L95" s="148"/>
      <c r="M95" s="148"/>
      <c r="N95" s="148"/>
      <c r="O95" s="148"/>
      <c r="P95" s="148"/>
      <c r="Q95" s="150"/>
      <c r="R95" s="148"/>
      <c r="S95" s="148"/>
      <c r="T95" s="148"/>
      <c r="U95" s="148"/>
      <c r="V95" s="148"/>
      <c r="W95" s="148"/>
      <c r="X95" s="148"/>
      <c r="Y95" s="149"/>
      <c r="Z95" s="148"/>
      <c r="AA95" s="148"/>
      <c r="AB95" s="148"/>
      <c r="AC95" s="148"/>
      <c r="AD95" s="148"/>
      <c r="AE95" s="152"/>
      <c r="AF95" s="148"/>
      <c r="AG95" s="148"/>
      <c r="AH95" s="148"/>
      <c r="AI95" s="148"/>
      <c r="AJ95" s="148"/>
      <c r="AK95" s="148"/>
      <c r="AL95" s="153"/>
      <c r="AM95" s="148"/>
      <c r="AN95" s="148"/>
      <c r="AO95" s="148"/>
      <c r="AP95" s="148"/>
      <c r="AQ95" s="148"/>
      <c r="AR95" s="148"/>
      <c r="AS95" s="153"/>
    </row>
    <row r="96" spans="1:45" ht="12" customHeight="1">
      <c r="A96" s="287"/>
      <c r="B96" s="288"/>
      <c r="C96" s="234"/>
      <c r="D96" s="149"/>
      <c r="E96" s="148"/>
      <c r="F96" s="148"/>
      <c r="G96" s="148"/>
      <c r="H96" s="148"/>
      <c r="I96" s="148"/>
      <c r="J96" s="148"/>
      <c r="K96" s="149"/>
      <c r="L96" s="148"/>
      <c r="M96" s="148"/>
      <c r="N96" s="148"/>
      <c r="O96" s="148"/>
      <c r="P96" s="148"/>
      <c r="Q96" s="150"/>
      <c r="R96" s="148"/>
      <c r="S96" s="148"/>
      <c r="T96" s="148"/>
      <c r="U96" s="148"/>
      <c r="V96" s="148"/>
      <c r="W96" s="148"/>
      <c r="X96" s="148"/>
      <c r="Y96" s="149"/>
      <c r="Z96" s="148"/>
      <c r="AA96" s="148"/>
      <c r="AB96" s="148"/>
      <c r="AC96" s="148"/>
      <c r="AD96" s="148"/>
      <c r="AE96" s="152"/>
      <c r="AF96" s="148"/>
      <c r="AG96" s="148"/>
      <c r="AH96" s="148"/>
      <c r="AI96" s="148"/>
      <c r="AJ96" s="148"/>
      <c r="AK96" s="148"/>
      <c r="AL96" s="153"/>
      <c r="AM96" s="148"/>
      <c r="AN96" s="148"/>
      <c r="AO96" s="148"/>
      <c r="AP96" s="148"/>
      <c r="AQ96" s="148"/>
      <c r="AR96" s="148"/>
      <c r="AS96" s="153"/>
    </row>
    <row r="97" spans="1:45" ht="12.75" customHeight="1">
      <c r="A97" s="287"/>
      <c r="B97" s="288"/>
      <c r="C97" s="234"/>
      <c r="D97" s="149"/>
      <c r="E97" s="148"/>
      <c r="F97" s="148"/>
      <c r="G97" s="148"/>
      <c r="H97" s="148"/>
      <c r="I97" s="148"/>
      <c r="J97" s="148"/>
      <c r="K97" s="149"/>
      <c r="L97" s="148"/>
      <c r="M97" s="148"/>
      <c r="N97" s="148"/>
      <c r="O97" s="148"/>
      <c r="P97" s="148"/>
      <c r="Q97" s="150"/>
      <c r="R97" s="148"/>
      <c r="S97" s="148"/>
      <c r="T97" s="148"/>
      <c r="U97" s="148"/>
      <c r="V97" s="148"/>
      <c r="W97" s="148"/>
      <c r="X97" s="148"/>
      <c r="Y97" s="149"/>
      <c r="Z97" s="148"/>
      <c r="AA97" s="148"/>
      <c r="AB97" s="148"/>
      <c r="AC97" s="151"/>
      <c r="AD97" s="151"/>
      <c r="AE97" s="152"/>
      <c r="AF97" s="148"/>
      <c r="AG97" s="148"/>
      <c r="AH97" s="148"/>
      <c r="AI97" s="148"/>
      <c r="AJ97" s="148"/>
      <c r="AK97" s="148"/>
      <c r="AL97" s="153"/>
      <c r="AM97" s="148"/>
      <c r="AN97" s="148"/>
      <c r="AO97" s="148"/>
      <c r="AP97" s="148"/>
      <c r="AQ97" s="148"/>
      <c r="AR97" s="148"/>
      <c r="AS97" s="153"/>
    </row>
    <row r="98" spans="1:45" ht="12.75" customHeight="1">
      <c r="A98" s="287"/>
      <c r="B98" s="288"/>
      <c r="C98" s="234"/>
      <c r="D98" s="149"/>
      <c r="E98" s="148"/>
      <c r="F98" s="148"/>
      <c r="G98" s="148"/>
      <c r="H98" s="148"/>
      <c r="I98" s="148"/>
      <c r="J98" s="148"/>
      <c r="K98" s="149"/>
      <c r="L98" s="148"/>
      <c r="M98" s="148"/>
      <c r="N98" s="148"/>
      <c r="O98" s="148"/>
      <c r="P98" s="148"/>
      <c r="Q98" s="150"/>
      <c r="R98" s="148"/>
      <c r="S98" s="148"/>
      <c r="T98" s="148"/>
      <c r="U98" s="148"/>
      <c r="V98" s="148"/>
      <c r="W98" s="148"/>
      <c r="X98" s="148"/>
      <c r="Y98" s="149"/>
      <c r="Z98" s="148"/>
      <c r="AA98" s="148"/>
      <c r="AB98" s="148"/>
      <c r="AC98" s="151"/>
      <c r="AD98" s="151"/>
      <c r="AE98" s="152"/>
      <c r="AF98" s="148"/>
      <c r="AG98" s="148"/>
      <c r="AH98" s="148"/>
      <c r="AI98" s="148"/>
      <c r="AJ98" s="148"/>
      <c r="AK98" s="148"/>
      <c r="AL98" s="153"/>
      <c r="AM98" s="148"/>
      <c r="AN98" s="148"/>
      <c r="AO98" s="148"/>
      <c r="AP98" s="148"/>
      <c r="AQ98" s="148"/>
      <c r="AR98" s="148"/>
      <c r="AS98" s="153"/>
    </row>
    <row r="99" spans="1:45" ht="12.75" customHeight="1">
      <c r="A99" s="287"/>
      <c r="B99" s="288"/>
      <c r="C99" s="234"/>
      <c r="D99" s="149"/>
      <c r="E99" s="148"/>
      <c r="F99" s="148"/>
      <c r="G99" s="148"/>
      <c r="H99" s="148"/>
      <c r="I99" s="148"/>
      <c r="J99" s="148"/>
      <c r="K99" s="149"/>
      <c r="L99" s="148"/>
      <c r="M99" s="148"/>
      <c r="N99" s="148"/>
      <c r="O99" s="148"/>
      <c r="P99" s="148"/>
      <c r="Q99" s="150"/>
      <c r="R99" s="148"/>
      <c r="S99" s="148"/>
      <c r="T99" s="148"/>
      <c r="U99" s="148"/>
      <c r="V99" s="148"/>
      <c r="W99" s="148"/>
      <c r="X99" s="148"/>
      <c r="Y99" s="149"/>
      <c r="Z99" s="148"/>
      <c r="AA99" s="148"/>
      <c r="AB99" s="148"/>
      <c r="AC99" s="151"/>
      <c r="AD99" s="151"/>
      <c r="AE99" s="152"/>
      <c r="AF99" s="148"/>
      <c r="AG99" s="148"/>
      <c r="AH99" s="148"/>
      <c r="AI99" s="148"/>
      <c r="AJ99" s="148"/>
      <c r="AK99" s="148"/>
      <c r="AL99" s="153"/>
      <c r="AM99" s="148"/>
      <c r="AN99" s="148"/>
      <c r="AO99" s="148"/>
      <c r="AP99" s="148"/>
      <c r="AQ99" s="148"/>
      <c r="AR99" s="148"/>
      <c r="AS99" s="153"/>
    </row>
    <row r="100" spans="1:45" ht="12.75" customHeight="1">
      <c r="A100" s="287"/>
      <c r="B100" s="288"/>
      <c r="C100" s="234"/>
      <c r="D100" s="149"/>
      <c r="E100" s="148"/>
      <c r="F100" s="148"/>
      <c r="G100" s="148"/>
      <c r="H100" s="148"/>
      <c r="I100" s="148"/>
      <c r="J100" s="148"/>
      <c r="K100" s="149"/>
      <c r="L100" s="148"/>
      <c r="M100" s="148"/>
      <c r="N100" s="148"/>
      <c r="O100" s="148"/>
      <c r="P100" s="148"/>
      <c r="Q100" s="150"/>
      <c r="R100" s="148"/>
      <c r="S100" s="148"/>
      <c r="T100" s="148"/>
      <c r="U100" s="148"/>
      <c r="V100" s="148"/>
      <c r="W100" s="148"/>
      <c r="X100" s="148"/>
      <c r="Y100" s="149"/>
      <c r="Z100" s="148"/>
      <c r="AA100" s="148"/>
      <c r="AB100" s="148"/>
      <c r="AC100" s="151"/>
      <c r="AD100" s="151"/>
      <c r="AE100" s="152"/>
      <c r="AF100" s="148"/>
      <c r="AG100" s="148"/>
      <c r="AH100" s="148"/>
      <c r="AI100" s="148"/>
      <c r="AJ100" s="148"/>
      <c r="AK100" s="148"/>
      <c r="AL100" s="153"/>
      <c r="AM100" s="148"/>
      <c r="AN100" s="148"/>
      <c r="AO100" s="148"/>
      <c r="AP100" s="148"/>
      <c r="AQ100" s="148"/>
      <c r="AR100" s="148"/>
      <c r="AS100" s="153"/>
    </row>
    <row r="101" spans="1:45" ht="12.75" customHeight="1">
      <c r="A101" s="287"/>
      <c r="B101" s="288"/>
      <c r="C101" s="234"/>
      <c r="D101" s="149"/>
      <c r="E101" s="148"/>
      <c r="F101" s="148"/>
      <c r="G101" s="148"/>
      <c r="H101" s="148"/>
      <c r="I101" s="148"/>
      <c r="J101" s="148"/>
      <c r="K101" s="149"/>
      <c r="L101" s="148"/>
      <c r="M101" s="148"/>
      <c r="N101" s="148"/>
      <c r="O101" s="148"/>
      <c r="P101" s="148"/>
      <c r="Q101" s="150"/>
      <c r="R101" s="148"/>
      <c r="S101" s="148"/>
      <c r="T101" s="148"/>
      <c r="U101" s="148"/>
      <c r="V101" s="148"/>
      <c r="W101" s="148"/>
      <c r="X101" s="148"/>
      <c r="Y101" s="149"/>
      <c r="Z101" s="148"/>
      <c r="AA101" s="148"/>
      <c r="AB101" s="148"/>
      <c r="AC101" s="151"/>
      <c r="AD101" s="151"/>
      <c r="AE101" s="152"/>
      <c r="AF101" s="148"/>
      <c r="AG101" s="148"/>
      <c r="AH101" s="148"/>
      <c r="AI101" s="148"/>
      <c r="AJ101" s="148"/>
      <c r="AK101" s="148"/>
      <c r="AL101" s="153"/>
      <c r="AM101" s="148"/>
      <c r="AN101" s="148"/>
      <c r="AO101" s="148"/>
      <c r="AP101" s="148"/>
      <c r="AQ101" s="148"/>
      <c r="AR101" s="148"/>
      <c r="AS101" s="153"/>
    </row>
    <row r="102" spans="1:45" ht="12.75" customHeight="1">
      <c r="A102" s="287"/>
      <c r="B102" s="288"/>
      <c r="C102" s="234"/>
      <c r="D102" s="149"/>
      <c r="E102" s="148"/>
      <c r="F102" s="148"/>
      <c r="G102" s="148"/>
      <c r="H102" s="148"/>
      <c r="I102" s="148"/>
      <c r="J102" s="148"/>
      <c r="K102" s="149"/>
      <c r="L102" s="148"/>
      <c r="M102" s="148"/>
      <c r="N102" s="148"/>
      <c r="O102" s="148"/>
      <c r="P102" s="148"/>
      <c r="Q102" s="150"/>
      <c r="R102" s="148"/>
      <c r="S102" s="148"/>
      <c r="T102" s="148"/>
      <c r="U102" s="148"/>
      <c r="V102" s="148"/>
      <c r="W102" s="148"/>
      <c r="X102" s="148"/>
      <c r="Y102" s="149"/>
      <c r="Z102" s="148"/>
      <c r="AA102" s="148"/>
      <c r="AB102" s="148"/>
      <c r="AC102" s="151"/>
      <c r="AD102" s="151"/>
      <c r="AE102" s="152"/>
      <c r="AF102" s="148"/>
      <c r="AG102" s="148"/>
      <c r="AH102" s="148"/>
      <c r="AI102" s="148"/>
      <c r="AJ102" s="148"/>
      <c r="AK102" s="148"/>
      <c r="AL102" s="153"/>
      <c r="AM102" s="148"/>
      <c r="AN102" s="148"/>
      <c r="AO102" s="148"/>
      <c r="AP102" s="148"/>
      <c r="AQ102" s="148"/>
      <c r="AR102" s="148"/>
      <c r="AS102" s="153"/>
    </row>
    <row r="103" spans="1:45" ht="12.75" customHeight="1">
      <c r="A103" s="287"/>
      <c r="B103" s="288"/>
      <c r="C103" s="234"/>
      <c r="D103" s="149"/>
      <c r="E103" s="148"/>
      <c r="F103" s="148"/>
      <c r="G103" s="148"/>
      <c r="H103" s="148"/>
      <c r="I103" s="148"/>
      <c r="J103" s="148"/>
      <c r="K103" s="149"/>
      <c r="L103" s="148"/>
      <c r="M103" s="148"/>
      <c r="N103" s="148"/>
      <c r="O103" s="148"/>
      <c r="P103" s="148"/>
      <c r="Q103" s="150"/>
      <c r="R103" s="148"/>
      <c r="S103" s="148"/>
      <c r="T103" s="148"/>
      <c r="U103" s="148"/>
      <c r="V103" s="148"/>
      <c r="W103" s="148"/>
      <c r="X103" s="148"/>
      <c r="Y103" s="149"/>
      <c r="Z103" s="148"/>
      <c r="AA103" s="148"/>
      <c r="AB103" s="148"/>
      <c r="AC103" s="151"/>
      <c r="AD103" s="151"/>
      <c r="AE103" s="152"/>
      <c r="AF103" s="148"/>
      <c r="AG103" s="148"/>
      <c r="AH103" s="148"/>
      <c r="AI103" s="148"/>
      <c r="AJ103" s="148"/>
      <c r="AK103" s="148"/>
      <c r="AL103" s="153"/>
      <c r="AM103" s="148"/>
      <c r="AN103" s="148"/>
      <c r="AO103" s="148"/>
      <c r="AP103" s="148"/>
      <c r="AQ103" s="148"/>
      <c r="AR103" s="148"/>
      <c r="AS103" s="153"/>
    </row>
    <row r="104" spans="1:45" ht="12.75" customHeight="1">
      <c r="A104" s="287"/>
      <c r="B104" s="288"/>
      <c r="C104" s="234"/>
      <c r="D104" s="149"/>
      <c r="E104" s="148"/>
      <c r="F104" s="148"/>
      <c r="G104" s="148"/>
      <c r="H104" s="148"/>
      <c r="I104" s="148"/>
      <c r="J104" s="148"/>
      <c r="K104" s="149"/>
      <c r="L104" s="148"/>
      <c r="M104" s="148"/>
      <c r="N104" s="148"/>
      <c r="O104" s="148"/>
      <c r="P104" s="148"/>
      <c r="Q104" s="150"/>
      <c r="R104" s="148"/>
      <c r="S104" s="148"/>
      <c r="T104" s="148"/>
      <c r="U104" s="148"/>
      <c r="V104" s="148"/>
      <c r="W104" s="148"/>
      <c r="X104" s="148"/>
      <c r="Y104" s="149"/>
      <c r="Z104" s="148"/>
      <c r="AA104" s="148"/>
      <c r="AB104" s="148"/>
      <c r="AC104" s="151"/>
      <c r="AD104" s="151"/>
      <c r="AE104" s="152"/>
      <c r="AF104" s="148"/>
      <c r="AG104" s="148"/>
      <c r="AH104" s="148"/>
      <c r="AI104" s="148"/>
      <c r="AJ104" s="148"/>
      <c r="AK104" s="148"/>
      <c r="AL104" s="153"/>
      <c r="AM104" s="148"/>
      <c r="AN104" s="148"/>
      <c r="AO104" s="148"/>
      <c r="AP104" s="148"/>
      <c r="AQ104" s="148"/>
      <c r="AR104" s="148"/>
      <c r="AS104" s="153"/>
    </row>
    <row r="105" spans="1:45" ht="12.75" customHeight="1">
      <c r="A105" s="287"/>
      <c r="B105" s="288"/>
      <c r="C105" s="234"/>
      <c r="D105" s="149"/>
      <c r="E105" s="148"/>
      <c r="F105" s="148"/>
      <c r="G105" s="148"/>
      <c r="H105" s="148"/>
      <c r="I105" s="148"/>
      <c r="J105" s="148"/>
      <c r="K105" s="149"/>
      <c r="L105" s="148"/>
      <c r="M105" s="148"/>
      <c r="N105" s="148"/>
      <c r="O105" s="148"/>
      <c r="P105" s="148"/>
      <c r="Q105" s="150"/>
      <c r="R105" s="148"/>
      <c r="S105" s="148"/>
      <c r="T105" s="148"/>
      <c r="U105" s="148"/>
      <c r="V105" s="148"/>
      <c r="W105" s="148"/>
      <c r="X105" s="148"/>
      <c r="Y105" s="149"/>
      <c r="Z105" s="148"/>
      <c r="AA105" s="148"/>
      <c r="AB105" s="148"/>
      <c r="AC105" s="151"/>
      <c r="AD105" s="151"/>
      <c r="AE105" s="152"/>
      <c r="AF105" s="148"/>
      <c r="AG105" s="148"/>
      <c r="AH105" s="148"/>
      <c r="AI105" s="148"/>
      <c r="AJ105" s="148"/>
      <c r="AK105" s="148"/>
      <c r="AL105" s="153"/>
      <c r="AM105" s="148"/>
      <c r="AN105" s="148"/>
      <c r="AO105" s="148"/>
      <c r="AP105" s="148"/>
      <c r="AQ105" s="148"/>
      <c r="AR105" s="148"/>
      <c r="AS105" s="153"/>
    </row>
    <row r="106" spans="1:45" ht="12.75" customHeight="1">
      <c r="A106" s="287"/>
      <c r="B106" s="288"/>
      <c r="C106" s="234"/>
      <c r="D106" s="149"/>
      <c r="E106" s="148"/>
      <c r="F106" s="148"/>
      <c r="G106" s="148"/>
      <c r="H106" s="148"/>
      <c r="I106" s="148"/>
      <c r="J106" s="148"/>
      <c r="K106" s="149"/>
      <c r="L106" s="148"/>
      <c r="M106" s="148"/>
      <c r="N106" s="148"/>
      <c r="O106" s="148"/>
      <c r="P106" s="148"/>
      <c r="Q106" s="150"/>
      <c r="R106" s="148"/>
      <c r="S106" s="148"/>
      <c r="T106" s="148"/>
      <c r="U106" s="148"/>
      <c r="V106" s="148"/>
      <c r="W106" s="148"/>
      <c r="X106" s="148"/>
      <c r="Y106" s="149"/>
      <c r="Z106" s="148"/>
      <c r="AA106" s="148"/>
      <c r="AB106" s="148"/>
      <c r="AC106" s="151"/>
      <c r="AD106" s="151"/>
      <c r="AE106" s="152"/>
      <c r="AF106" s="148"/>
      <c r="AG106" s="148"/>
      <c r="AH106" s="148"/>
      <c r="AI106" s="148"/>
      <c r="AJ106" s="148"/>
      <c r="AK106" s="148"/>
      <c r="AL106" s="153"/>
      <c r="AM106" s="148"/>
      <c r="AN106" s="148"/>
      <c r="AO106" s="148"/>
      <c r="AP106" s="148"/>
      <c r="AQ106" s="148"/>
      <c r="AR106" s="148"/>
      <c r="AS106" s="153"/>
    </row>
    <row r="107" spans="1:45" ht="12.75" customHeight="1">
      <c r="A107" s="287"/>
      <c r="B107" s="288"/>
      <c r="C107" s="166"/>
      <c r="D107" s="149"/>
      <c r="E107" s="148"/>
      <c r="F107" s="148"/>
      <c r="G107" s="148"/>
      <c r="H107" s="148"/>
      <c r="I107" s="148"/>
      <c r="J107" s="148"/>
      <c r="K107" s="149"/>
      <c r="L107" s="148"/>
      <c r="M107" s="148"/>
      <c r="N107" s="148"/>
      <c r="O107" s="148"/>
      <c r="P107" s="148"/>
      <c r="Q107" s="150"/>
      <c r="R107" s="148"/>
      <c r="S107" s="148"/>
      <c r="T107" s="148"/>
      <c r="U107" s="148"/>
      <c r="V107" s="148"/>
      <c r="W107" s="148"/>
      <c r="X107" s="148"/>
      <c r="Y107" s="149"/>
      <c r="Z107" s="148"/>
      <c r="AA107" s="148"/>
      <c r="AB107" s="148"/>
      <c r="AC107" s="151"/>
      <c r="AD107" s="151"/>
      <c r="AE107" s="152"/>
      <c r="AF107" s="148"/>
      <c r="AG107" s="148"/>
      <c r="AH107" s="148"/>
      <c r="AI107" s="148"/>
      <c r="AJ107" s="148"/>
      <c r="AK107" s="148"/>
      <c r="AL107" s="153"/>
      <c r="AM107" s="148"/>
      <c r="AN107" s="148"/>
      <c r="AO107" s="148"/>
      <c r="AP107" s="148"/>
      <c r="AQ107" s="148"/>
      <c r="AR107" s="148"/>
      <c r="AS107" s="153"/>
    </row>
    <row r="108" spans="1:45" ht="12.75" customHeight="1">
      <c r="A108" s="287"/>
      <c r="B108" s="288"/>
      <c r="C108" s="166"/>
      <c r="D108" s="149"/>
      <c r="E108" s="148"/>
      <c r="F108" s="148"/>
      <c r="G108" s="148"/>
      <c r="H108" s="148"/>
      <c r="I108" s="148"/>
      <c r="J108" s="148"/>
      <c r="K108" s="149"/>
      <c r="L108" s="148"/>
      <c r="M108" s="148"/>
      <c r="N108" s="148"/>
      <c r="O108" s="148"/>
      <c r="P108" s="148"/>
      <c r="Q108" s="150"/>
      <c r="R108" s="148"/>
      <c r="S108" s="148"/>
      <c r="T108" s="148"/>
      <c r="U108" s="148"/>
      <c r="V108" s="148"/>
      <c r="W108" s="148"/>
      <c r="X108" s="148"/>
      <c r="Y108" s="149"/>
      <c r="Z108" s="148"/>
      <c r="AA108" s="148"/>
      <c r="AB108" s="148"/>
      <c r="AC108" s="151"/>
      <c r="AD108" s="151"/>
      <c r="AE108" s="152"/>
      <c r="AF108" s="148"/>
      <c r="AG108" s="148"/>
      <c r="AH108" s="148"/>
      <c r="AI108" s="148"/>
      <c r="AJ108" s="148"/>
      <c r="AK108" s="148"/>
      <c r="AL108" s="153"/>
      <c r="AM108" s="148"/>
      <c r="AN108" s="148"/>
      <c r="AO108" s="148"/>
      <c r="AP108" s="148"/>
      <c r="AQ108" s="148"/>
      <c r="AR108" s="148"/>
      <c r="AS108" s="153"/>
    </row>
    <row r="109" spans="1:45" ht="12.75" customHeight="1">
      <c r="A109" s="287"/>
      <c r="B109" s="288"/>
      <c r="C109" s="166"/>
      <c r="D109" s="149"/>
      <c r="E109" s="148"/>
      <c r="F109" s="148"/>
      <c r="G109" s="148"/>
      <c r="H109" s="148"/>
      <c r="I109" s="148"/>
      <c r="J109" s="148"/>
      <c r="K109" s="149"/>
      <c r="L109" s="148"/>
      <c r="M109" s="148"/>
      <c r="N109" s="148"/>
      <c r="O109" s="148"/>
      <c r="P109" s="148"/>
      <c r="Q109" s="150"/>
      <c r="R109" s="148"/>
      <c r="S109" s="148"/>
      <c r="T109" s="148"/>
      <c r="U109" s="148"/>
      <c r="V109" s="148"/>
      <c r="W109" s="148"/>
      <c r="X109" s="148"/>
      <c r="Y109" s="149"/>
      <c r="Z109" s="148"/>
      <c r="AA109" s="148"/>
      <c r="AB109" s="148"/>
      <c r="AC109" s="151"/>
      <c r="AD109" s="151"/>
      <c r="AE109" s="152"/>
      <c r="AF109" s="148"/>
      <c r="AG109" s="148"/>
      <c r="AH109" s="148"/>
      <c r="AI109" s="148"/>
      <c r="AJ109" s="148"/>
      <c r="AK109" s="148"/>
      <c r="AL109" s="153"/>
      <c r="AM109" s="148"/>
      <c r="AN109" s="148"/>
      <c r="AO109" s="148"/>
      <c r="AP109" s="148"/>
      <c r="AQ109" s="148"/>
      <c r="AR109" s="148"/>
      <c r="AS109" s="153"/>
    </row>
    <row r="110" spans="1:45" ht="12.75" customHeight="1">
      <c r="A110" s="287"/>
      <c r="B110" s="288"/>
      <c r="C110" s="166"/>
      <c r="D110" s="149"/>
      <c r="E110" s="148"/>
      <c r="F110" s="148"/>
      <c r="G110" s="148"/>
      <c r="H110" s="148"/>
      <c r="I110" s="148"/>
      <c r="J110" s="148"/>
      <c r="K110" s="149"/>
      <c r="L110" s="148"/>
      <c r="M110" s="148"/>
      <c r="N110" s="148"/>
      <c r="O110" s="148"/>
      <c r="P110" s="148"/>
      <c r="Q110" s="150"/>
      <c r="R110" s="148"/>
      <c r="S110" s="148"/>
      <c r="T110" s="148"/>
      <c r="U110" s="148"/>
      <c r="V110" s="148"/>
      <c r="W110" s="148"/>
      <c r="X110" s="148"/>
      <c r="Y110" s="149"/>
      <c r="Z110" s="148"/>
      <c r="AA110" s="148"/>
      <c r="AB110" s="148"/>
      <c r="AC110" s="151"/>
      <c r="AD110" s="151"/>
      <c r="AE110" s="152"/>
      <c r="AF110" s="148"/>
      <c r="AG110" s="148"/>
      <c r="AH110" s="148"/>
      <c r="AI110" s="148"/>
      <c r="AJ110" s="148"/>
      <c r="AK110" s="148"/>
      <c r="AL110" s="153"/>
      <c r="AM110" s="148"/>
      <c r="AN110" s="148"/>
      <c r="AO110" s="148"/>
      <c r="AP110" s="148"/>
      <c r="AQ110" s="148"/>
      <c r="AR110" s="148"/>
      <c r="AS110" s="153"/>
    </row>
    <row r="111" spans="1:45" ht="12.75" customHeight="1">
      <c r="A111" s="287"/>
      <c r="B111" s="288"/>
      <c r="C111" s="166"/>
      <c r="D111" s="149"/>
      <c r="E111" s="148"/>
      <c r="F111" s="148"/>
      <c r="G111" s="148"/>
      <c r="H111" s="148"/>
      <c r="I111" s="148"/>
      <c r="J111" s="148"/>
      <c r="K111" s="149"/>
      <c r="L111" s="148"/>
      <c r="M111" s="148"/>
      <c r="N111" s="148"/>
      <c r="O111" s="148"/>
      <c r="P111" s="148"/>
      <c r="Q111" s="150"/>
      <c r="R111" s="148"/>
      <c r="S111" s="148"/>
      <c r="T111" s="148"/>
      <c r="U111" s="148"/>
      <c r="V111" s="148"/>
      <c r="W111" s="148"/>
      <c r="X111" s="148"/>
      <c r="Y111" s="149"/>
      <c r="Z111" s="148"/>
      <c r="AA111" s="148"/>
      <c r="AB111" s="148"/>
      <c r="AC111" s="148"/>
      <c r="AD111" s="148"/>
      <c r="AE111" s="150"/>
      <c r="AF111" s="148"/>
      <c r="AG111" s="148"/>
      <c r="AH111" s="148"/>
      <c r="AI111" s="148"/>
      <c r="AJ111" s="148"/>
      <c r="AK111" s="148"/>
      <c r="AL111" s="153"/>
      <c r="AM111" s="148"/>
      <c r="AN111" s="148"/>
      <c r="AO111" s="148"/>
      <c r="AP111" s="148"/>
      <c r="AQ111" s="148"/>
      <c r="AR111" s="148"/>
      <c r="AS111" s="153"/>
    </row>
    <row r="112" spans="1:45" ht="12.75" customHeight="1">
      <c r="A112" s="287"/>
      <c r="B112" s="288"/>
      <c r="C112" s="168" t="s">
        <v>1</v>
      </c>
      <c r="D112" s="140" t="s">
        <v>190</v>
      </c>
      <c r="E112" s="139" t="s">
        <v>191</v>
      </c>
      <c r="F112" s="139" t="s">
        <v>97</v>
      </c>
      <c r="G112" s="139" t="s">
        <v>98</v>
      </c>
      <c r="H112" s="139" t="s">
        <v>99</v>
      </c>
      <c r="I112" s="139" t="s">
        <v>232</v>
      </c>
      <c r="J112" s="139" t="s">
        <v>274</v>
      </c>
      <c r="K112" s="140" t="s">
        <v>192</v>
      </c>
      <c r="L112" s="139" t="s">
        <v>193</v>
      </c>
      <c r="M112" s="139" t="s">
        <v>100</v>
      </c>
      <c r="N112" s="139" t="s">
        <v>101</v>
      </c>
      <c r="O112" s="139" t="s">
        <v>102</v>
      </c>
      <c r="P112" s="139" t="s">
        <v>277</v>
      </c>
      <c r="Q112" s="141" t="s">
        <v>278</v>
      </c>
      <c r="R112" s="139" t="s">
        <v>194</v>
      </c>
      <c r="S112" s="139" t="s">
        <v>195</v>
      </c>
      <c r="T112" s="139" t="s">
        <v>103</v>
      </c>
      <c r="U112" s="139" t="s">
        <v>104</v>
      </c>
      <c r="V112" s="139" t="s">
        <v>282</v>
      </c>
      <c r="W112" s="139" t="s">
        <v>283</v>
      </c>
      <c r="X112" s="139" t="s">
        <v>284</v>
      </c>
      <c r="Y112" s="140" t="s">
        <v>196</v>
      </c>
      <c r="Z112" s="139" t="s">
        <v>197</v>
      </c>
      <c r="AA112" s="139" t="s">
        <v>105</v>
      </c>
      <c r="AB112" s="139" t="s">
        <v>106</v>
      </c>
      <c r="AC112" s="139" t="s">
        <v>107</v>
      </c>
      <c r="AD112" s="139" t="s">
        <v>287</v>
      </c>
      <c r="AE112" s="141" t="s">
        <v>288</v>
      </c>
      <c r="AF112" s="139" t="s">
        <v>198</v>
      </c>
      <c r="AG112" s="139" t="s">
        <v>199</v>
      </c>
      <c r="AH112" s="139" t="s">
        <v>108</v>
      </c>
      <c r="AI112" s="139" t="s">
        <v>109</v>
      </c>
      <c r="AJ112" s="139" t="s">
        <v>110</v>
      </c>
      <c r="AK112" s="139" t="s">
        <v>291</v>
      </c>
      <c r="AL112" s="142" t="s">
        <v>292</v>
      </c>
      <c r="AM112" s="139" t="s">
        <v>339</v>
      </c>
      <c r="AN112" s="139" t="s">
        <v>340</v>
      </c>
      <c r="AO112" s="139" t="s">
        <v>341</v>
      </c>
      <c r="AP112" s="139" t="s">
        <v>342</v>
      </c>
      <c r="AQ112" s="139" t="s">
        <v>343</v>
      </c>
      <c r="AR112" s="139" t="s">
        <v>344</v>
      </c>
      <c r="AS112" s="142" t="s">
        <v>345</v>
      </c>
    </row>
    <row r="113" spans="1:45" ht="12.75" customHeight="1">
      <c r="A113" s="287"/>
      <c r="B113" s="288"/>
      <c r="C113" s="166"/>
      <c r="D113" s="149"/>
      <c r="E113" s="148"/>
      <c r="F113" s="148"/>
      <c r="G113" s="148"/>
      <c r="H113" s="148"/>
      <c r="I113" s="148"/>
      <c r="J113" s="148"/>
      <c r="K113" s="149"/>
      <c r="L113" s="148"/>
      <c r="M113" s="148"/>
      <c r="N113" s="148"/>
      <c r="O113" s="148"/>
      <c r="P113" s="148"/>
      <c r="Q113" s="150"/>
      <c r="R113" s="148"/>
      <c r="S113" s="148"/>
      <c r="T113" s="148"/>
      <c r="U113" s="148"/>
      <c r="V113" s="148"/>
      <c r="W113" s="148"/>
      <c r="X113" s="148"/>
      <c r="Y113" s="149"/>
      <c r="Z113" s="148"/>
      <c r="AA113" s="148"/>
      <c r="AB113" s="148"/>
      <c r="AC113" s="151"/>
      <c r="AD113" s="151"/>
      <c r="AE113" s="152"/>
      <c r="AF113" s="148"/>
      <c r="AG113" s="148"/>
      <c r="AH113" s="148"/>
      <c r="AI113" s="148"/>
      <c r="AJ113" s="148"/>
      <c r="AK113" s="148"/>
      <c r="AL113" s="153"/>
      <c r="AM113" s="148"/>
      <c r="AN113" s="148"/>
      <c r="AO113" s="148"/>
      <c r="AP113" s="148"/>
      <c r="AQ113" s="148"/>
      <c r="AR113" s="148"/>
      <c r="AS113" s="153"/>
    </row>
    <row r="114" spans="1:45" ht="12.75" customHeight="1">
      <c r="A114" s="287"/>
      <c r="B114" s="288"/>
      <c r="C114" s="166"/>
      <c r="D114" s="149"/>
      <c r="E114" s="148"/>
      <c r="F114" s="148"/>
      <c r="G114" s="148"/>
      <c r="H114" s="148"/>
      <c r="I114" s="148"/>
      <c r="J114" s="148"/>
      <c r="K114" s="149"/>
      <c r="L114" s="148"/>
      <c r="M114" s="148"/>
      <c r="N114" s="148"/>
      <c r="O114" s="148"/>
      <c r="P114" s="148"/>
      <c r="Q114" s="150"/>
      <c r="R114" s="148"/>
      <c r="S114" s="148"/>
      <c r="T114" s="148"/>
      <c r="U114" s="148"/>
      <c r="V114" s="148"/>
      <c r="W114" s="148"/>
      <c r="X114" s="148"/>
      <c r="Y114" s="149"/>
      <c r="Z114" s="148"/>
      <c r="AA114" s="148"/>
      <c r="AB114" s="148"/>
      <c r="AC114" s="151"/>
      <c r="AD114" s="151"/>
      <c r="AE114" s="152"/>
      <c r="AF114" s="148"/>
      <c r="AG114" s="148"/>
      <c r="AH114" s="148"/>
      <c r="AI114" s="148"/>
      <c r="AJ114" s="148"/>
      <c r="AK114" s="148"/>
      <c r="AL114" s="153"/>
      <c r="AM114" s="148"/>
      <c r="AN114" s="148"/>
      <c r="AO114" s="148"/>
      <c r="AP114" s="148"/>
      <c r="AQ114" s="148"/>
      <c r="AR114" s="148"/>
      <c r="AS114" s="153"/>
    </row>
    <row r="115" spans="1:45" ht="12.75" customHeight="1">
      <c r="A115" s="287"/>
      <c r="B115" s="288"/>
      <c r="C115" s="234"/>
      <c r="D115" s="149"/>
      <c r="E115" s="148"/>
      <c r="F115" s="148"/>
      <c r="G115" s="148"/>
      <c r="H115" s="148"/>
      <c r="I115" s="148"/>
      <c r="J115" s="148"/>
      <c r="K115" s="149"/>
      <c r="L115" s="148"/>
      <c r="M115" s="148"/>
      <c r="N115" s="148"/>
      <c r="O115" s="148"/>
      <c r="P115" s="148"/>
      <c r="Q115" s="150"/>
      <c r="R115" s="148"/>
      <c r="S115" s="148"/>
      <c r="T115" s="148"/>
      <c r="U115" s="148"/>
      <c r="V115" s="148"/>
      <c r="W115" s="148"/>
      <c r="X115" s="148"/>
      <c r="Y115" s="149"/>
      <c r="Z115" s="148"/>
      <c r="AA115" s="148"/>
      <c r="AB115" s="148"/>
      <c r="AC115" s="151"/>
      <c r="AD115" s="151"/>
      <c r="AE115" s="152"/>
      <c r="AF115" s="148"/>
      <c r="AG115" s="148"/>
      <c r="AH115" s="148"/>
      <c r="AI115" s="148"/>
      <c r="AJ115" s="148"/>
      <c r="AK115" s="148"/>
      <c r="AL115" s="153"/>
      <c r="AM115" s="148"/>
      <c r="AN115" s="148"/>
      <c r="AO115" s="148"/>
      <c r="AP115" s="148"/>
      <c r="AQ115" s="148"/>
      <c r="AR115" s="148"/>
      <c r="AS115" s="153"/>
    </row>
    <row r="116" spans="1:45" ht="12.75" customHeight="1">
      <c r="A116" s="287"/>
      <c r="B116" s="288"/>
      <c r="C116" s="234"/>
      <c r="D116" s="149"/>
      <c r="E116" s="148"/>
      <c r="F116" s="148"/>
      <c r="G116" s="148"/>
      <c r="H116" s="148"/>
      <c r="I116" s="148"/>
      <c r="J116" s="148"/>
      <c r="K116" s="149"/>
      <c r="L116" s="148"/>
      <c r="M116" s="148"/>
      <c r="N116" s="148"/>
      <c r="O116" s="148"/>
      <c r="P116" s="148"/>
      <c r="Q116" s="150"/>
      <c r="R116" s="148"/>
      <c r="S116" s="148"/>
      <c r="T116" s="148"/>
      <c r="U116" s="148"/>
      <c r="V116" s="148"/>
      <c r="W116" s="148"/>
      <c r="X116" s="148"/>
      <c r="Y116" s="149"/>
      <c r="Z116" s="148"/>
      <c r="AA116" s="148"/>
      <c r="AB116" s="148"/>
      <c r="AC116" s="148"/>
      <c r="AD116" s="148"/>
      <c r="AE116" s="152"/>
      <c r="AF116" s="148"/>
      <c r="AG116" s="148"/>
      <c r="AH116" s="148"/>
      <c r="AI116" s="148"/>
      <c r="AJ116" s="148"/>
      <c r="AK116" s="148"/>
      <c r="AL116" s="153"/>
      <c r="AM116" s="148"/>
      <c r="AN116" s="148"/>
      <c r="AO116" s="148"/>
      <c r="AP116" s="148"/>
      <c r="AQ116" s="148"/>
      <c r="AR116" s="148"/>
      <c r="AS116" s="153"/>
    </row>
    <row r="117" spans="1:45" ht="12.75" customHeight="1">
      <c r="A117" s="287"/>
      <c r="B117" s="288"/>
      <c r="C117" s="234"/>
      <c r="D117" s="149"/>
      <c r="E117" s="148"/>
      <c r="F117" s="148"/>
      <c r="G117" s="148"/>
      <c r="H117" s="148"/>
      <c r="I117" s="148"/>
      <c r="J117" s="148"/>
      <c r="K117" s="149"/>
      <c r="L117" s="148"/>
      <c r="M117" s="148"/>
      <c r="N117" s="148"/>
      <c r="O117" s="148"/>
      <c r="P117" s="148"/>
      <c r="Q117" s="150"/>
      <c r="R117" s="148"/>
      <c r="S117" s="148"/>
      <c r="T117" s="148"/>
      <c r="U117" s="148"/>
      <c r="V117" s="148"/>
      <c r="W117" s="148"/>
      <c r="X117" s="148"/>
      <c r="Y117" s="149"/>
      <c r="Z117" s="148"/>
      <c r="AA117" s="148"/>
      <c r="AB117" s="148"/>
      <c r="AC117" s="148"/>
      <c r="AD117" s="148"/>
      <c r="AE117" s="152"/>
      <c r="AF117" s="148"/>
      <c r="AG117" s="148"/>
      <c r="AH117" s="148"/>
      <c r="AI117" s="148"/>
      <c r="AJ117" s="148"/>
      <c r="AK117" s="148"/>
      <c r="AL117" s="153"/>
      <c r="AM117" s="148"/>
      <c r="AN117" s="148"/>
      <c r="AO117" s="148"/>
      <c r="AP117" s="148"/>
      <c r="AQ117" s="148"/>
      <c r="AR117" s="148"/>
      <c r="AS117" s="153"/>
    </row>
    <row r="118" spans="1:45" ht="12.75" customHeight="1">
      <c r="A118" s="287"/>
      <c r="B118" s="288"/>
      <c r="C118" s="234"/>
      <c r="D118" s="149"/>
      <c r="E118" s="148"/>
      <c r="F118" s="148"/>
      <c r="G118" s="148"/>
      <c r="H118" s="148"/>
      <c r="I118" s="148"/>
      <c r="J118" s="148"/>
      <c r="K118" s="149"/>
      <c r="L118" s="148"/>
      <c r="M118" s="148"/>
      <c r="N118" s="148"/>
      <c r="O118" s="148"/>
      <c r="P118" s="148"/>
      <c r="Q118" s="150"/>
      <c r="R118" s="148"/>
      <c r="S118" s="148"/>
      <c r="T118" s="148"/>
      <c r="U118" s="148"/>
      <c r="V118" s="148"/>
      <c r="W118" s="148"/>
      <c r="X118" s="148"/>
      <c r="Y118" s="149"/>
      <c r="Z118" s="148"/>
      <c r="AA118" s="148"/>
      <c r="AB118" s="148"/>
      <c r="AC118" s="151"/>
      <c r="AD118" s="151"/>
      <c r="AE118" s="152"/>
      <c r="AF118" s="148"/>
      <c r="AG118" s="148"/>
      <c r="AH118" s="148"/>
      <c r="AI118" s="148"/>
      <c r="AJ118" s="148"/>
      <c r="AK118" s="148"/>
      <c r="AL118" s="153"/>
      <c r="AM118" s="148"/>
      <c r="AN118" s="148"/>
      <c r="AO118" s="148"/>
      <c r="AP118" s="148"/>
      <c r="AQ118" s="148"/>
      <c r="AR118" s="148"/>
      <c r="AS118" s="153"/>
    </row>
    <row r="119" spans="1:45" ht="12.75" customHeight="1">
      <c r="A119" s="287"/>
      <c r="B119" s="288"/>
      <c r="C119" s="234"/>
      <c r="D119" s="149"/>
      <c r="E119" s="148"/>
      <c r="F119" s="148"/>
      <c r="G119" s="148"/>
      <c r="H119" s="148"/>
      <c r="I119" s="148"/>
      <c r="J119" s="148"/>
      <c r="K119" s="149"/>
      <c r="L119" s="148"/>
      <c r="M119" s="148"/>
      <c r="N119" s="148"/>
      <c r="O119" s="148"/>
      <c r="P119" s="148"/>
      <c r="Q119" s="150"/>
      <c r="R119" s="148"/>
      <c r="S119" s="148"/>
      <c r="T119" s="148"/>
      <c r="U119" s="148"/>
      <c r="V119" s="148"/>
      <c r="W119" s="148"/>
      <c r="X119" s="148"/>
      <c r="Y119" s="149"/>
      <c r="Z119" s="148"/>
      <c r="AA119" s="148"/>
      <c r="AB119" s="148"/>
      <c r="AC119" s="151"/>
      <c r="AD119" s="151"/>
      <c r="AE119" s="152"/>
      <c r="AF119" s="148"/>
      <c r="AG119" s="148"/>
      <c r="AH119" s="148"/>
      <c r="AI119" s="148"/>
      <c r="AJ119" s="148"/>
      <c r="AK119" s="148"/>
      <c r="AL119" s="153"/>
      <c r="AM119" s="148"/>
      <c r="AN119" s="148"/>
      <c r="AO119" s="148"/>
      <c r="AP119" s="148"/>
      <c r="AQ119" s="148"/>
      <c r="AR119" s="148"/>
      <c r="AS119" s="153"/>
    </row>
    <row r="120" spans="1:45" ht="12.75" customHeight="1">
      <c r="A120" s="287"/>
      <c r="B120" s="288"/>
      <c r="C120" s="234"/>
      <c r="D120" s="149"/>
      <c r="E120" s="148"/>
      <c r="F120" s="148"/>
      <c r="G120" s="148"/>
      <c r="H120" s="148"/>
      <c r="I120" s="148"/>
      <c r="J120" s="148"/>
      <c r="K120" s="149"/>
      <c r="L120" s="148"/>
      <c r="M120" s="148"/>
      <c r="N120" s="148"/>
      <c r="O120" s="148"/>
      <c r="P120" s="148"/>
      <c r="Q120" s="150"/>
      <c r="R120" s="148"/>
      <c r="S120" s="148"/>
      <c r="T120" s="148"/>
      <c r="U120" s="148"/>
      <c r="V120" s="148"/>
      <c r="W120" s="148"/>
      <c r="X120" s="148"/>
      <c r="Y120" s="149"/>
      <c r="Z120" s="148"/>
      <c r="AA120" s="148"/>
      <c r="AB120" s="148"/>
      <c r="AC120" s="151"/>
      <c r="AD120" s="151"/>
      <c r="AE120" s="152"/>
      <c r="AF120" s="148"/>
      <c r="AG120" s="148"/>
      <c r="AH120" s="148"/>
      <c r="AI120" s="148"/>
      <c r="AJ120" s="148"/>
      <c r="AK120" s="148"/>
      <c r="AL120" s="153"/>
      <c r="AM120" s="148"/>
      <c r="AN120" s="148"/>
      <c r="AO120" s="148"/>
      <c r="AP120" s="148"/>
      <c r="AQ120" s="148"/>
      <c r="AR120" s="148"/>
      <c r="AS120" s="153"/>
    </row>
    <row r="121" spans="1:45" ht="12.75" customHeight="1">
      <c r="A121" s="287"/>
      <c r="B121" s="288"/>
      <c r="C121" s="234"/>
      <c r="D121" s="149"/>
      <c r="E121" s="148"/>
      <c r="F121" s="148"/>
      <c r="G121" s="148"/>
      <c r="H121" s="148"/>
      <c r="I121" s="148"/>
      <c r="J121" s="148"/>
      <c r="K121" s="149"/>
      <c r="L121" s="148"/>
      <c r="M121" s="148"/>
      <c r="N121" s="148"/>
      <c r="O121" s="148"/>
      <c r="P121" s="148"/>
      <c r="Q121" s="150"/>
      <c r="R121" s="148"/>
      <c r="S121" s="148"/>
      <c r="T121" s="148"/>
      <c r="U121" s="148"/>
      <c r="V121" s="148"/>
      <c r="W121" s="148"/>
      <c r="X121" s="148"/>
      <c r="Y121" s="149"/>
      <c r="Z121" s="148"/>
      <c r="AA121" s="148"/>
      <c r="AB121" s="148"/>
      <c r="AC121" s="151"/>
      <c r="AD121" s="151"/>
      <c r="AE121" s="152"/>
      <c r="AF121" s="148"/>
      <c r="AG121" s="148"/>
      <c r="AH121" s="148"/>
      <c r="AI121" s="148"/>
      <c r="AJ121" s="148"/>
      <c r="AK121" s="148"/>
      <c r="AL121" s="153"/>
      <c r="AM121" s="148"/>
      <c r="AN121" s="148"/>
      <c r="AO121" s="148"/>
      <c r="AP121" s="148"/>
      <c r="AQ121" s="148"/>
      <c r="AR121" s="148"/>
      <c r="AS121" s="153"/>
    </row>
    <row r="122" spans="1:45" ht="12.75" customHeight="1">
      <c r="A122" s="287"/>
      <c r="B122" s="288"/>
      <c r="C122" s="234"/>
      <c r="D122" s="149"/>
      <c r="E122" s="148"/>
      <c r="F122" s="148"/>
      <c r="G122" s="148"/>
      <c r="H122" s="148"/>
      <c r="I122" s="148"/>
      <c r="J122" s="148"/>
      <c r="K122" s="149"/>
      <c r="L122" s="148"/>
      <c r="M122" s="148"/>
      <c r="N122" s="148"/>
      <c r="O122" s="148"/>
      <c r="P122" s="148"/>
      <c r="Q122" s="150"/>
      <c r="R122" s="148"/>
      <c r="S122" s="148"/>
      <c r="T122" s="148"/>
      <c r="U122" s="148"/>
      <c r="V122" s="148"/>
      <c r="W122" s="148"/>
      <c r="X122" s="148"/>
      <c r="Y122" s="149"/>
      <c r="Z122" s="148"/>
      <c r="AA122" s="148"/>
      <c r="AB122" s="148"/>
      <c r="AC122" s="151"/>
      <c r="AD122" s="151"/>
      <c r="AE122" s="152"/>
      <c r="AF122" s="148"/>
      <c r="AG122" s="148"/>
      <c r="AH122" s="148"/>
      <c r="AI122" s="148"/>
      <c r="AJ122" s="148"/>
      <c r="AK122" s="148"/>
      <c r="AL122" s="153"/>
      <c r="AM122" s="148"/>
      <c r="AN122" s="148"/>
      <c r="AO122" s="148"/>
      <c r="AP122" s="148"/>
      <c r="AQ122" s="148"/>
      <c r="AR122" s="148"/>
      <c r="AS122" s="153"/>
    </row>
    <row r="123" spans="1:45" ht="12.75" customHeight="1">
      <c r="A123" s="287"/>
      <c r="B123" s="288"/>
      <c r="C123" s="234"/>
      <c r="D123" s="149"/>
      <c r="E123" s="148"/>
      <c r="F123" s="148"/>
      <c r="G123" s="148"/>
      <c r="H123" s="148"/>
      <c r="I123" s="148"/>
      <c r="J123" s="148"/>
      <c r="K123" s="149"/>
      <c r="L123" s="148"/>
      <c r="M123" s="148"/>
      <c r="N123" s="148"/>
      <c r="O123" s="148"/>
      <c r="P123" s="148"/>
      <c r="Q123" s="150"/>
      <c r="R123" s="148"/>
      <c r="S123" s="148"/>
      <c r="T123" s="148"/>
      <c r="U123" s="148"/>
      <c r="V123" s="148"/>
      <c r="W123" s="148"/>
      <c r="X123" s="148"/>
      <c r="Y123" s="149"/>
      <c r="Z123" s="148"/>
      <c r="AA123" s="148"/>
      <c r="AB123" s="148"/>
      <c r="AC123" s="151"/>
      <c r="AD123" s="151"/>
      <c r="AE123" s="152"/>
      <c r="AF123" s="148"/>
      <c r="AG123" s="148"/>
      <c r="AH123" s="148"/>
      <c r="AI123" s="148"/>
      <c r="AJ123" s="148"/>
      <c r="AK123" s="148"/>
      <c r="AL123" s="153"/>
      <c r="AM123" s="148"/>
      <c r="AN123" s="148"/>
      <c r="AO123" s="148"/>
      <c r="AP123" s="148"/>
      <c r="AQ123" s="148"/>
      <c r="AR123" s="148"/>
      <c r="AS123" s="153"/>
    </row>
    <row r="124" spans="1:45" ht="12.75" customHeight="1">
      <c r="A124" s="287"/>
      <c r="B124" s="288"/>
      <c r="C124" s="234"/>
      <c r="D124" s="149"/>
      <c r="E124" s="148"/>
      <c r="F124" s="148"/>
      <c r="G124" s="148"/>
      <c r="H124" s="148"/>
      <c r="I124" s="148"/>
      <c r="J124" s="148"/>
      <c r="K124" s="149"/>
      <c r="L124" s="148"/>
      <c r="M124" s="148"/>
      <c r="N124" s="148"/>
      <c r="O124" s="148"/>
      <c r="P124" s="148"/>
      <c r="Q124" s="150"/>
      <c r="R124" s="148"/>
      <c r="S124" s="148"/>
      <c r="T124" s="148"/>
      <c r="U124" s="148"/>
      <c r="V124" s="148"/>
      <c r="W124" s="148"/>
      <c r="X124" s="148"/>
      <c r="Y124" s="149"/>
      <c r="Z124" s="148"/>
      <c r="AA124" s="148"/>
      <c r="AB124" s="148"/>
      <c r="AC124" s="151"/>
      <c r="AD124" s="151"/>
      <c r="AE124" s="152"/>
      <c r="AF124" s="148"/>
      <c r="AG124" s="148"/>
      <c r="AH124" s="148"/>
      <c r="AI124" s="148"/>
      <c r="AJ124" s="148"/>
      <c r="AK124" s="148"/>
      <c r="AL124" s="153"/>
      <c r="AM124" s="148"/>
      <c r="AN124" s="148"/>
      <c r="AO124" s="148"/>
      <c r="AP124" s="148"/>
      <c r="AQ124" s="148"/>
      <c r="AR124" s="148"/>
      <c r="AS124" s="153"/>
    </row>
    <row r="125" spans="1:45" ht="12.75" customHeight="1">
      <c r="A125" s="287"/>
      <c r="B125" s="288"/>
      <c r="C125" s="234"/>
      <c r="D125" s="149"/>
      <c r="E125" s="148"/>
      <c r="F125" s="148"/>
      <c r="G125" s="148"/>
      <c r="H125" s="148"/>
      <c r="I125" s="148"/>
      <c r="J125" s="148"/>
      <c r="K125" s="149"/>
      <c r="L125" s="148"/>
      <c r="M125" s="148"/>
      <c r="N125" s="148"/>
      <c r="O125" s="148"/>
      <c r="P125" s="148"/>
      <c r="Q125" s="150"/>
      <c r="R125" s="148"/>
      <c r="S125" s="148"/>
      <c r="T125" s="148"/>
      <c r="U125" s="148"/>
      <c r="V125" s="148"/>
      <c r="W125" s="148"/>
      <c r="X125" s="148"/>
      <c r="Y125" s="149"/>
      <c r="Z125" s="148"/>
      <c r="AA125" s="148"/>
      <c r="AB125" s="148"/>
      <c r="AC125" s="151"/>
      <c r="AD125" s="151"/>
      <c r="AE125" s="152"/>
      <c r="AF125" s="148"/>
      <c r="AG125" s="148"/>
      <c r="AH125" s="148"/>
      <c r="AI125" s="148"/>
      <c r="AJ125" s="148"/>
      <c r="AK125" s="148"/>
      <c r="AL125" s="153"/>
      <c r="AM125" s="148"/>
      <c r="AN125" s="148"/>
      <c r="AO125" s="148"/>
      <c r="AP125" s="148"/>
      <c r="AQ125" s="148"/>
      <c r="AR125" s="148"/>
      <c r="AS125" s="153"/>
    </row>
    <row r="126" spans="1:45" ht="12.75" customHeight="1">
      <c r="A126" s="287"/>
      <c r="B126" s="288"/>
      <c r="C126" s="234"/>
      <c r="D126" s="149"/>
      <c r="E126" s="148"/>
      <c r="F126" s="148"/>
      <c r="G126" s="148"/>
      <c r="H126" s="148"/>
      <c r="I126" s="148"/>
      <c r="J126" s="148"/>
      <c r="K126" s="149"/>
      <c r="L126" s="148"/>
      <c r="M126" s="148"/>
      <c r="N126" s="148"/>
      <c r="O126" s="148"/>
      <c r="P126" s="148"/>
      <c r="Q126" s="150"/>
      <c r="R126" s="148"/>
      <c r="S126" s="148"/>
      <c r="T126" s="148"/>
      <c r="U126" s="148"/>
      <c r="V126" s="148"/>
      <c r="W126" s="148"/>
      <c r="X126" s="148"/>
      <c r="Y126" s="149"/>
      <c r="Z126" s="148"/>
      <c r="AA126" s="148"/>
      <c r="AB126" s="148"/>
      <c r="AC126" s="151"/>
      <c r="AD126" s="151"/>
      <c r="AE126" s="152"/>
      <c r="AF126" s="148"/>
      <c r="AG126" s="148"/>
      <c r="AH126" s="148"/>
      <c r="AI126" s="148"/>
      <c r="AJ126" s="148"/>
      <c r="AK126" s="148"/>
      <c r="AL126" s="153"/>
      <c r="AM126" s="148"/>
      <c r="AN126" s="148"/>
      <c r="AO126" s="148"/>
      <c r="AP126" s="148"/>
      <c r="AQ126" s="148"/>
      <c r="AR126" s="148"/>
      <c r="AS126" s="153"/>
    </row>
    <row r="127" spans="1:45" ht="12.75" customHeight="1">
      <c r="A127" s="287"/>
      <c r="B127" s="288"/>
      <c r="C127" s="234"/>
      <c r="D127" s="149"/>
      <c r="E127" s="148"/>
      <c r="F127" s="148"/>
      <c r="G127" s="148"/>
      <c r="H127" s="148"/>
      <c r="I127" s="148"/>
      <c r="J127" s="148"/>
      <c r="K127" s="149"/>
      <c r="L127" s="148"/>
      <c r="M127" s="148"/>
      <c r="N127" s="148"/>
      <c r="O127" s="148"/>
      <c r="P127" s="148"/>
      <c r="Q127" s="150"/>
      <c r="R127" s="148"/>
      <c r="S127" s="148"/>
      <c r="T127" s="148"/>
      <c r="U127" s="148"/>
      <c r="V127" s="148"/>
      <c r="W127" s="148"/>
      <c r="X127" s="148"/>
      <c r="Y127" s="149"/>
      <c r="Z127" s="148"/>
      <c r="AA127" s="148"/>
      <c r="AB127" s="148"/>
      <c r="AC127" s="151"/>
      <c r="AD127" s="151"/>
      <c r="AE127" s="152"/>
      <c r="AF127" s="148"/>
      <c r="AG127" s="148"/>
      <c r="AH127" s="148"/>
      <c r="AI127" s="148"/>
      <c r="AJ127" s="148"/>
      <c r="AK127" s="148"/>
      <c r="AL127" s="153"/>
      <c r="AM127" s="148"/>
      <c r="AN127" s="148"/>
      <c r="AO127" s="148"/>
      <c r="AP127" s="148"/>
      <c r="AQ127" s="148"/>
      <c r="AR127" s="148"/>
      <c r="AS127" s="153"/>
    </row>
    <row r="128" spans="1:45" ht="12.75" customHeight="1">
      <c r="A128" s="287"/>
      <c r="B128" s="288"/>
      <c r="C128" s="166"/>
      <c r="D128" s="149"/>
      <c r="E128" s="148"/>
      <c r="F128" s="148"/>
      <c r="G128" s="148"/>
      <c r="H128" s="148"/>
      <c r="I128" s="148"/>
      <c r="J128" s="148"/>
      <c r="K128" s="149"/>
      <c r="L128" s="148"/>
      <c r="M128" s="148"/>
      <c r="N128" s="148"/>
      <c r="O128" s="148"/>
      <c r="P128" s="148"/>
      <c r="Q128" s="150"/>
      <c r="R128" s="148"/>
      <c r="S128" s="148"/>
      <c r="T128" s="148"/>
      <c r="U128" s="148"/>
      <c r="V128" s="148"/>
      <c r="W128" s="148"/>
      <c r="X128" s="148"/>
      <c r="Y128" s="149"/>
      <c r="Z128" s="148"/>
      <c r="AA128" s="148"/>
      <c r="AB128" s="148"/>
      <c r="AC128" s="151"/>
      <c r="AD128" s="151"/>
      <c r="AE128" s="152"/>
      <c r="AF128" s="148"/>
      <c r="AG128" s="148"/>
      <c r="AH128" s="148"/>
      <c r="AI128" s="148"/>
      <c r="AJ128" s="148"/>
      <c r="AK128" s="148"/>
      <c r="AL128" s="153"/>
      <c r="AM128" s="148"/>
      <c r="AN128" s="148"/>
      <c r="AO128" s="148"/>
      <c r="AP128" s="148"/>
      <c r="AQ128" s="148"/>
      <c r="AR128" s="148"/>
      <c r="AS128" s="153"/>
    </row>
    <row r="129" spans="1:45" ht="12.75" customHeight="1">
      <c r="A129" s="287"/>
      <c r="B129" s="288"/>
      <c r="C129" s="166"/>
      <c r="D129" s="149"/>
      <c r="E129" s="148"/>
      <c r="F129" s="148"/>
      <c r="G129" s="148"/>
      <c r="H129" s="148"/>
      <c r="I129" s="148"/>
      <c r="J129" s="148"/>
      <c r="K129" s="149"/>
      <c r="L129" s="148"/>
      <c r="M129" s="148"/>
      <c r="N129" s="148"/>
      <c r="O129" s="148"/>
      <c r="P129" s="148"/>
      <c r="Q129" s="150"/>
      <c r="R129" s="148"/>
      <c r="S129" s="148"/>
      <c r="T129" s="148"/>
      <c r="U129" s="148"/>
      <c r="V129" s="148"/>
      <c r="W129" s="148"/>
      <c r="X129" s="148"/>
      <c r="Y129" s="149"/>
      <c r="Z129" s="148"/>
      <c r="AA129" s="148"/>
      <c r="AB129" s="148"/>
      <c r="AC129" s="151"/>
      <c r="AD129" s="151"/>
      <c r="AE129" s="152"/>
      <c r="AF129" s="148"/>
      <c r="AG129" s="148"/>
      <c r="AH129" s="148"/>
      <c r="AI129" s="148"/>
      <c r="AJ129" s="148"/>
      <c r="AK129" s="148"/>
      <c r="AL129" s="153"/>
      <c r="AM129" s="148"/>
      <c r="AN129" s="148"/>
      <c r="AO129" s="148"/>
      <c r="AP129" s="148"/>
      <c r="AQ129" s="148"/>
      <c r="AR129" s="148"/>
      <c r="AS129" s="153"/>
    </row>
    <row r="130" spans="1:45" ht="12.75" customHeight="1">
      <c r="A130" s="287"/>
      <c r="B130" s="288"/>
      <c r="C130" s="166"/>
      <c r="D130" s="149"/>
      <c r="E130" s="148"/>
      <c r="F130" s="148"/>
      <c r="G130" s="148"/>
      <c r="H130" s="148"/>
      <c r="I130" s="148"/>
      <c r="J130" s="148"/>
      <c r="K130" s="149"/>
      <c r="L130" s="148"/>
      <c r="M130" s="148"/>
      <c r="N130" s="148"/>
      <c r="O130" s="148"/>
      <c r="P130" s="148"/>
      <c r="Q130" s="150"/>
      <c r="R130" s="148"/>
      <c r="S130" s="148"/>
      <c r="T130" s="148"/>
      <c r="U130" s="148"/>
      <c r="V130" s="148"/>
      <c r="W130" s="148"/>
      <c r="X130" s="148"/>
      <c r="Y130" s="149"/>
      <c r="Z130" s="148"/>
      <c r="AA130" s="148"/>
      <c r="AB130" s="148"/>
      <c r="AC130" s="151"/>
      <c r="AD130" s="151"/>
      <c r="AE130" s="152"/>
      <c r="AF130" s="148"/>
      <c r="AG130" s="148"/>
      <c r="AH130" s="148"/>
      <c r="AI130" s="148"/>
      <c r="AJ130" s="148"/>
      <c r="AK130" s="148"/>
      <c r="AL130" s="153"/>
      <c r="AM130" s="148"/>
      <c r="AN130" s="148"/>
      <c r="AO130" s="148"/>
      <c r="AP130" s="148"/>
      <c r="AQ130" s="148"/>
      <c r="AR130" s="148"/>
      <c r="AS130" s="153"/>
    </row>
    <row r="131" spans="1:45" ht="12.75" customHeight="1">
      <c r="A131" s="287"/>
      <c r="B131" s="288"/>
      <c r="C131" s="166"/>
      <c r="D131" s="149"/>
      <c r="E131" s="148"/>
      <c r="F131" s="148"/>
      <c r="G131" s="148"/>
      <c r="H131" s="148"/>
      <c r="I131" s="148"/>
      <c r="J131" s="148"/>
      <c r="K131" s="149"/>
      <c r="L131" s="148"/>
      <c r="M131" s="148"/>
      <c r="N131" s="148"/>
      <c r="O131" s="148"/>
      <c r="P131" s="148"/>
      <c r="Q131" s="150"/>
      <c r="R131" s="148"/>
      <c r="S131" s="148"/>
      <c r="T131" s="148"/>
      <c r="U131" s="148"/>
      <c r="V131" s="148"/>
      <c r="W131" s="148"/>
      <c r="X131" s="148"/>
      <c r="Y131" s="149"/>
      <c r="Z131" s="148"/>
      <c r="AA131" s="148"/>
      <c r="AB131" s="148"/>
      <c r="AC131" s="151"/>
      <c r="AD131" s="151"/>
      <c r="AE131" s="152"/>
      <c r="AF131" s="148"/>
      <c r="AG131" s="148"/>
      <c r="AH131" s="148"/>
      <c r="AI131" s="148"/>
      <c r="AJ131" s="148"/>
      <c r="AK131" s="148"/>
      <c r="AL131" s="153"/>
      <c r="AM131" s="148"/>
      <c r="AN131" s="148"/>
      <c r="AO131" s="148"/>
      <c r="AP131" s="148"/>
      <c r="AQ131" s="148"/>
      <c r="AR131" s="148"/>
      <c r="AS131" s="153"/>
    </row>
    <row r="132" spans="1:45" ht="12.75" customHeight="1" thickBot="1">
      <c r="A132" s="306"/>
      <c r="B132" s="307"/>
      <c r="C132" s="166"/>
      <c r="D132" s="155"/>
      <c r="E132" s="154"/>
      <c r="F132" s="154"/>
      <c r="G132" s="154"/>
      <c r="H132" s="154"/>
      <c r="I132" s="154"/>
      <c r="J132" s="154"/>
      <c r="K132" s="155"/>
      <c r="L132" s="154"/>
      <c r="M132" s="154"/>
      <c r="N132" s="154"/>
      <c r="O132" s="154"/>
      <c r="P132" s="154"/>
      <c r="Q132" s="156"/>
      <c r="R132" s="154"/>
      <c r="S132" s="154"/>
      <c r="T132" s="154"/>
      <c r="U132" s="154"/>
      <c r="V132" s="154"/>
      <c r="W132" s="154"/>
      <c r="X132" s="154"/>
      <c r="Y132" s="155"/>
      <c r="Z132" s="154"/>
      <c r="AA132" s="154"/>
      <c r="AB132" s="154"/>
      <c r="AC132" s="154"/>
      <c r="AD132" s="154"/>
      <c r="AE132" s="156"/>
      <c r="AF132" s="154"/>
      <c r="AG132" s="154"/>
      <c r="AH132" s="154"/>
      <c r="AI132" s="154"/>
      <c r="AJ132" s="154"/>
      <c r="AK132" s="154"/>
      <c r="AL132" s="157"/>
      <c r="AM132" s="154"/>
      <c r="AN132" s="154"/>
      <c r="AO132" s="154"/>
      <c r="AP132" s="154"/>
      <c r="AQ132" s="154"/>
      <c r="AR132" s="154"/>
      <c r="AS132" s="157"/>
    </row>
    <row r="133" spans="1:45" ht="15" customHeight="1" thickTop="1">
      <c r="A133" s="298" t="s">
        <v>48</v>
      </c>
      <c r="B133" s="299"/>
      <c r="C133" s="169"/>
      <c r="D133" s="304" t="s">
        <v>49</v>
      </c>
      <c r="E133" s="305"/>
      <c r="F133" s="305"/>
      <c r="G133" s="305"/>
      <c r="H133" s="305"/>
      <c r="I133" s="305"/>
      <c r="J133" s="305"/>
      <c r="K133" s="305"/>
      <c r="L133" s="305"/>
      <c r="M133" s="305"/>
      <c r="N133" s="305"/>
      <c r="O133" s="305"/>
      <c r="P133" s="305"/>
      <c r="Q133" s="305"/>
      <c r="R133" s="305"/>
      <c r="S133" s="305"/>
      <c r="T133" s="305"/>
      <c r="U133" s="305" t="s">
        <v>50</v>
      </c>
      <c r="V133" s="305"/>
      <c r="W133" s="305"/>
      <c r="X133" s="305"/>
      <c r="Y133" s="305"/>
      <c r="Z133" s="305"/>
      <c r="AA133" s="305"/>
      <c r="AB133" s="305"/>
      <c r="AC133" s="305"/>
      <c r="AD133" s="305"/>
      <c r="AE133" s="305"/>
      <c r="AF133" s="305"/>
      <c r="AG133" s="305"/>
      <c r="AH133" s="305"/>
      <c r="AI133" s="305"/>
      <c r="AJ133" s="305"/>
      <c r="AK133" s="305"/>
      <c r="AL133" s="305"/>
      <c r="AM133" s="243"/>
      <c r="AN133" s="243"/>
      <c r="AO133" s="243"/>
      <c r="AP133" s="243"/>
      <c r="AQ133" s="243"/>
      <c r="AR133" s="243"/>
      <c r="AS133" s="244"/>
    </row>
    <row r="134" spans="1:45" ht="15.75" customHeight="1">
      <c r="A134" s="300"/>
      <c r="B134" s="301"/>
      <c r="C134" s="170" t="s">
        <v>1</v>
      </c>
      <c r="D134" s="140" t="s">
        <v>200</v>
      </c>
      <c r="E134" s="139" t="s">
        <v>201</v>
      </c>
      <c r="F134" s="139" t="s">
        <v>202</v>
      </c>
      <c r="G134" s="139" t="s">
        <v>203</v>
      </c>
      <c r="H134" s="139" t="s">
        <v>204</v>
      </c>
      <c r="I134" s="139" t="s">
        <v>205</v>
      </c>
      <c r="J134" s="139" t="s">
        <v>293</v>
      </c>
      <c r="K134" s="181" t="s">
        <v>206</v>
      </c>
      <c r="L134" s="139" t="s">
        <v>207</v>
      </c>
      <c r="M134" s="139" t="s">
        <v>208</v>
      </c>
      <c r="N134" s="139" t="s">
        <v>209</v>
      </c>
      <c r="O134" s="139" t="s">
        <v>210</v>
      </c>
      <c r="P134" s="139" t="s">
        <v>294</v>
      </c>
      <c r="Q134" s="237" t="s">
        <v>295</v>
      </c>
      <c r="R134" s="139" t="s">
        <v>211</v>
      </c>
      <c r="S134" s="139" t="s">
        <v>212</v>
      </c>
      <c r="T134" s="139" t="s">
        <v>213</v>
      </c>
      <c r="U134" s="139" t="s">
        <v>214</v>
      </c>
      <c r="V134" s="139" t="s">
        <v>296</v>
      </c>
      <c r="W134" s="139" t="s">
        <v>297</v>
      </c>
      <c r="X134" s="139" t="s">
        <v>298</v>
      </c>
      <c r="Y134" s="181" t="s">
        <v>215</v>
      </c>
      <c r="Z134" s="139" t="s">
        <v>216</v>
      </c>
      <c r="AA134" s="139" t="s">
        <v>217</v>
      </c>
      <c r="AB134" s="139" t="s">
        <v>218</v>
      </c>
      <c r="AC134" s="139" t="s">
        <v>219</v>
      </c>
      <c r="AD134" s="139" t="s">
        <v>299</v>
      </c>
      <c r="AE134" s="237" t="s">
        <v>300</v>
      </c>
      <c r="AF134" s="139" t="s">
        <v>220</v>
      </c>
      <c r="AG134" s="139" t="s">
        <v>221</v>
      </c>
      <c r="AH134" s="139" t="s">
        <v>222</v>
      </c>
      <c r="AI134" s="139" t="s">
        <v>223</v>
      </c>
      <c r="AJ134" s="139" t="s">
        <v>224</v>
      </c>
      <c r="AK134" s="139" t="s">
        <v>301</v>
      </c>
      <c r="AL134" s="139" t="s">
        <v>302</v>
      </c>
      <c r="AM134" s="181" t="s">
        <v>346</v>
      </c>
      <c r="AN134" s="139" t="s">
        <v>347</v>
      </c>
      <c r="AO134" s="139" t="s">
        <v>348</v>
      </c>
      <c r="AP134" s="139" t="s">
        <v>349</v>
      </c>
      <c r="AQ134" s="139" t="s">
        <v>350</v>
      </c>
      <c r="AR134" s="139" t="s">
        <v>351</v>
      </c>
      <c r="AS134" s="142" t="s">
        <v>352</v>
      </c>
    </row>
    <row r="135" spans="1:45" ht="15.75" customHeight="1">
      <c r="A135" s="300"/>
      <c r="B135" s="301"/>
      <c r="C135" s="235"/>
      <c r="D135" s="158"/>
      <c r="E135" s="50"/>
      <c r="F135" s="50"/>
      <c r="G135" s="50"/>
      <c r="H135" s="50"/>
      <c r="I135" s="50"/>
      <c r="J135" s="50"/>
      <c r="K135" s="238"/>
      <c r="L135" s="50"/>
      <c r="M135" s="50"/>
      <c r="N135" s="50"/>
      <c r="O135" s="50"/>
      <c r="P135" s="50"/>
      <c r="Q135" s="239"/>
      <c r="R135" s="50"/>
      <c r="S135" s="50"/>
      <c r="T135" s="50"/>
      <c r="U135" s="50"/>
      <c r="V135" s="50"/>
      <c r="W135" s="50"/>
      <c r="X135" s="50"/>
      <c r="Y135" s="238"/>
      <c r="Z135" s="50"/>
      <c r="AA135" s="50"/>
      <c r="AB135" s="50"/>
      <c r="AC135" s="160"/>
      <c r="AD135" s="160"/>
      <c r="AE135" s="242"/>
      <c r="AF135" s="50"/>
      <c r="AG135" s="50"/>
      <c r="AH135" s="50"/>
      <c r="AI135" s="50"/>
      <c r="AJ135" s="50"/>
      <c r="AK135" s="50"/>
      <c r="AL135" s="50"/>
      <c r="AM135" s="238"/>
      <c r="AN135" s="50"/>
      <c r="AO135" s="50"/>
      <c r="AP135" s="50"/>
      <c r="AQ135" s="50"/>
      <c r="AR135" s="50"/>
      <c r="AS135" s="162"/>
    </row>
    <row r="136" spans="1:45" ht="15.75" customHeight="1">
      <c r="A136" s="300"/>
      <c r="B136" s="301"/>
      <c r="C136" s="234"/>
      <c r="D136" s="158"/>
      <c r="E136" s="50"/>
      <c r="F136" s="50"/>
      <c r="G136" s="50"/>
      <c r="H136" s="50"/>
      <c r="I136" s="50"/>
      <c r="J136" s="50"/>
      <c r="K136" s="238"/>
      <c r="L136" s="50"/>
      <c r="M136" s="50"/>
      <c r="N136" s="50"/>
      <c r="O136" s="50"/>
      <c r="P136" s="50"/>
      <c r="Q136" s="239"/>
      <c r="R136" s="50"/>
      <c r="S136" s="50"/>
      <c r="T136" s="50"/>
      <c r="U136" s="50"/>
      <c r="V136" s="50"/>
      <c r="W136" s="50"/>
      <c r="X136" s="50"/>
      <c r="Y136" s="238"/>
      <c r="Z136" s="50"/>
      <c r="AA136" s="50"/>
      <c r="AB136" s="50"/>
      <c r="AC136" s="160"/>
      <c r="AD136" s="160"/>
      <c r="AE136" s="242"/>
      <c r="AF136" s="50"/>
      <c r="AG136" s="50"/>
      <c r="AH136" s="50"/>
      <c r="AI136" s="50"/>
      <c r="AJ136" s="50"/>
      <c r="AK136" s="50"/>
      <c r="AL136" s="50"/>
      <c r="AM136" s="238"/>
      <c r="AN136" s="50"/>
      <c r="AO136" s="50"/>
      <c r="AP136" s="50"/>
      <c r="AQ136" s="50"/>
      <c r="AR136" s="50"/>
      <c r="AS136" s="162"/>
    </row>
    <row r="137" spans="1:45" ht="15.75" customHeight="1">
      <c r="A137" s="300"/>
      <c r="B137" s="301"/>
      <c r="C137" s="234"/>
      <c r="D137" s="158"/>
      <c r="E137" s="50"/>
      <c r="F137" s="50"/>
      <c r="G137" s="50"/>
      <c r="H137" s="50"/>
      <c r="I137" s="50"/>
      <c r="J137" s="50"/>
      <c r="K137" s="238"/>
      <c r="L137" s="50"/>
      <c r="M137" s="50"/>
      <c r="N137" s="50"/>
      <c r="O137" s="50"/>
      <c r="P137" s="50"/>
      <c r="Q137" s="239"/>
      <c r="R137" s="50"/>
      <c r="S137" s="50"/>
      <c r="T137" s="50"/>
      <c r="U137" s="50"/>
      <c r="V137" s="50"/>
      <c r="W137" s="50"/>
      <c r="X137" s="50"/>
      <c r="Y137" s="238"/>
      <c r="Z137" s="50"/>
      <c r="AA137" s="50"/>
      <c r="AB137" s="50"/>
      <c r="AC137" s="160"/>
      <c r="AD137" s="160"/>
      <c r="AE137" s="242"/>
      <c r="AF137" s="50"/>
      <c r="AG137" s="50"/>
      <c r="AH137" s="50"/>
      <c r="AI137" s="50"/>
      <c r="AJ137" s="50"/>
      <c r="AK137" s="50"/>
      <c r="AL137" s="50"/>
      <c r="AM137" s="238"/>
      <c r="AN137" s="50"/>
      <c r="AO137" s="50"/>
      <c r="AP137" s="50"/>
      <c r="AQ137" s="50"/>
      <c r="AR137" s="50"/>
      <c r="AS137" s="162"/>
    </row>
    <row r="138" spans="1:45" ht="15.75" customHeight="1">
      <c r="A138" s="300"/>
      <c r="B138" s="301"/>
      <c r="C138" s="234"/>
      <c r="D138" s="158"/>
      <c r="E138" s="50"/>
      <c r="F138" s="50"/>
      <c r="G138" s="50"/>
      <c r="H138" s="50"/>
      <c r="I138" s="50"/>
      <c r="J138" s="50"/>
      <c r="K138" s="238"/>
      <c r="L138" s="50"/>
      <c r="M138" s="50"/>
      <c r="N138" s="50"/>
      <c r="O138" s="50"/>
      <c r="P138" s="50"/>
      <c r="Q138" s="239"/>
      <c r="R138" s="50"/>
      <c r="S138" s="50"/>
      <c r="T138" s="50"/>
      <c r="U138" s="50"/>
      <c r="V138" s="50"/>
      <c r="W138" s="50"/>
      <c r="X138" s="50"/>
      <c r="Y138" s="238"/>
      <c r="Z138" s="50"/>
      <c r="AA138" s="50"/>
      <c r="AB138" s="50"/>
      <c r="AC138" s="50"/>
      <c r="AD138" s="50"/>
      <c r="AE138" s="242"/>
      <c r="AF138" s="50"/>
      <c r="AG138" s="50"/>
      <c r="AH138" s="50"/>
      <c r="AI138" s="50"/>
      <c r="AJ138" s="50"/>
      <c r="AK138" s="50"/>
      <c r="AL138" s="50"/>
      <c r="AM138" s="238"/>
      <c r="AN138" s="50"/>
      <c r="AO138" s="50"/>
      <c r="AP138" s="50"/>
      <c r="AQ138" s="50"/>
      <c r="AR138" s="50"/>
      <c r="AS138" s="162"/>
    </row>
    <row r="139" spans="1:45" ht="15.75" customHeight="1">
      <c r="A139" s="300"/>
      <c r="B139" s="301"/>
      <c r="C139" s="234"/>
      <c r="D139" s="158"/>
      <c r="E139" s="50"/>
      <c r="F139" s="50"/>
      <c r="G139" s="50"/>
      <c r="H139" s="50"/>
      <c r="I139" s="50"/>
      <c r="J139" s="50"/>
      <c r="K139" s="238"/>
      <c r="L139" s="50"/>
      <c r="M139" s="50"/>
      <c r="N139" s="50"/>
      <c r="O139" s="50"/>
      <c r="P139" s="50"/>
      <c r="Q139" s="239"/>
      <c r="R139" s="50"/>
      <c r="S139" s="50"/>
      <c r="T139" s="50"/>
      <c r="U139" s="50"/>
      <c r="V139" s="50"/>
      <c r="W139" s="50"/>
      <c r="X139" s="50"/>
      <c r="Y139" s="238"/>
      <c r="Z139" s="50"/>
      <c r="AA139" s="50"/>
      <c r="AB139" s="50"/>
      <c r="AC139" s="50"/>
      <c r="AD139" s="50"/>
      <c r="AE139" s="242"/>
      <c r="AF139" s="50"/>
      <c r="AG139" s="50"/>
      <c r="AH139" s="50"/>
      <c r="AI139" s="50"/>
      <c r="AJ139" s="50"/>
      <c r="AK139" s="50"/>
      <c r="AL139" s="50"/>
      <c r="AM139" s="238"/>
      <c r="AN139" s="50"/>
      <c r="AO139" s="50"/>
      <c r="AP139" s="50"/>
      <c r="AQ139" s="50"/>
      <c r="AR139" s="50"/>
      <c r="AS139" s="162"/>
    </row>
    <row r="140" spans="1:45" ht="15.75" customHeight="1">
      <c r="A140" s="300"/>
      <c r="B140" s="301"/>
      <c r="C140" s="234"/>
      <c r="D140" s="158"/>
      <c r="E140" s="50"/>
      <c r="F140" s="50"/>
      <c r="G140" s="50"/>
      <c r="H140" s="50"/>
      <c r="I140" s="50"/>
      <c r="J140" s="50"/>
      <c r="K140" s="238"/>
      <c r="L140" s="50"/>
      <c r="M140" s="50"/>
      <c r="N140" s="50"/>
      <c r="O140" s="50"/>
      <c r="P140" s="50"/>
      <c r="Q140" s="239"/>
      <c r="R140" s="50"/>
      <c r="S140" s="50"/>
      <c r="T140" s="50"/>
      <c r="U140" s="50"/>
      <c r="V140" s="50"/>
      <c r="W140" s="50"/>
      <c r="X140" s="50"/>
      <c r="Y140" s="238"/>
      <c r="Z140" s="50"/>
      <c r="AA140" s="50"/>
      <c r="AB140" s="50"/>
      <c r="AC140" s="160"/>
      <c r="AD140" s="160"/>
      <c r="AE140" s="242"/>
      <c r="AF140" s="50"/>
      <c r="AG140" s="50"/>
      <c r="AH140" s="50"/>
      <c r="AI140" s="50"/>
      <c r="AJ140" s="50"/>
      <c r="AK140" s="50"/>
      <c r="AL140" s="50"/>
      <c r="AM140" s="238"/>
      <c r="AN140" s="50"/>
      <c r="AO140" s="50"/>
      <c r="AP140" s="50"/>
      <c r="AQ140" s="50"/>
      <c r="AR140" s="50"/>
      <c r="AS140" s="162"/>
    </row>
    <row r="141" spans="1:45" ht="15.75" customHeight="1">
      <c r="A141" s="300"/>
      <c r="B141" s="301"/>
      <c r="C141" s="234"/>
      <c r="D141" s="158"/>
      <c r="E141" s="50"/>
      <c r="F141" s="50"/>
      <c r="G141" s="50"/>
      <c r="H141" s="50"/>
      <c r="I141" s="50"/>
      <c r="J141" s="50"/>
      <c r="K141" s="238"/>
      <c r="L141" s="50"/>
      <c r="M141" s="50"/>
      <c r="N141" s="50"/>
      <c r="O141" s="50"/>
      <c r="P141" s="50"/>
      <c r="Q141" s="239"/>
      <c r="R141" s="50"/>
      <c r="S141" s="50"/>
      <c r="T141" s="50"/>
      <c r="U141" s="50"/>
      <c r="V141" s="50"/>
      <c r="W141" s="50"/>
      <c r="X141" s="50"/>
      <c r="Y141" s="238"/>
      <c r="Z141" s="50"/>
      <c r="AA141" s="50"/>
      <c r="AB141" s="50"/>
      <c r="AC141" s="160"/>
      <c r="AD141" s="160"/>
      <c r="AE141" s="242"/>
      <c r="AF141" s="50"/>
      <c r="AG141" s="50"/>
      <c r="AH141" s="50"/>
      <c r="AI141" s="50"/>
      <c r="AJ141" s="50"/>
      <c r="AK141" s="50"/>
      <c r="AL141" s="50"/>
      <c r="AM141" s="238"/>
      <c r="AN141" s="50"/>
      <c r="AO141" s="50"/>
      <c r="AP141" s="50"/>
      <c r="AQ141" s="50"/>
      <c r="AR141" s="50"/>
      <c r="AS141" s="162"/>
    </row>
    <row r="142" spans="1:45" ht="15.75" customHeight="1">
      <c r="A142" s="300"/>
      <c r="B142" s="301"/>
      <c r="C142" s="234"/>
      <c r="D142" s="158"/>
      <c r="E142" s="50"/>
      <c r="F142" s="50"/>
      <c r="G142" s="50"/>
      <c r="H142" s="50"/>
      <c r="I142" s="50"/>
      <c r="J142" s="50"/>
      <c r="K142" s="238"/>
      <c r="L142" s="50"/>
      <c r="M142" s="50"/>
      <c r="N142" s="50"/>
      <c r="O142" s="50"/>
      <c r="P142" s="50"/>
      <c r="Q142" s="239"/>
      <c r="R142" s="50"/>
      <c r="S142" s="50"/>
      <c r="T142" s="50"/>
      <c r="U142" s="50"/>
      <c r="V142" s="50"/>
      <c r="W142" s="50"/>
      <c r="X142" s="50"/>
      <c r="Y142" s="238"/>
      <c r="Z142" s="50"/>
      <c r="AA142" s="50"/>
      <c r="AB142" s="50"/>
      <c r="AC142" s="160"/>
      <c r="AD142" s="160"/>
      <c r="AE142" s="242"/>
      <c r="AF142" s="50"/>
      <c r="AG142" s="50"/>
      <c r="AH142" s="50"/>
      <c r="AI142" s="50"/>
      <c r="AJ142" s="50"/>
      <c r="AK142" s="50"/>
      <c r="AL142" s="50"/>
      <c r="AM142" s="238"/>
      <c r="AN142" s="50"/>
      <c r="AO142" s="50"/>
      <c r="AP142" s="50"/>
      <c r="AQ142" s="50"/>
      <c r="AR142" s="50"/>
      <c r="AS142" s="162"/>
    </row>
    <row r="143" spans="1:45" ht="15.75" customHeight="1">
      <c r="A143" s="300"/>
      <c r="B143" s="301"/>
      <c r="C143" s="234"/>
      <c r="D143" s="158"/>
      <c r="E143" s="50"/>
      <c r="F143" s="50"/>
      <c r="G143" s="50"/>
      <c r="H143" s="50"/>
      <c r="I143" s="50"/>
      <c r="J143" s="50"/>
      <c r="K143" s="238"/>
      <c r="L143" s="50"/>
      <c r="M143" s="50"/>
      <c r="N143" s="50"/>
      <c r="O143" s="50"/>
      <c r="P143" s="50"/>
      <c r="Q143" s="239"/>
      <c r="R143" s="50"/>
      <c r="S143" s="50"/>
      <c r="T143" s="50"/>
      <c r="U143" s="50"/>
      <c r="V143" s="50"/>
      <c r="W143" s="50"/>
      <c r="X143" s="50"/>
      <c r="Y143" s="238"/>
      <c r="Z143" s="50"/>
      <c r="AA143" s="50"/>
      <c r="AB143" s="50"/>
      <c r="AC143" s="160"/>
      <c r="AD143" s="160"/>
      <c r="AE143" s="242"/>
      <c r="AF143" s="50"/>
      <c r="AG143" s="50"/>
      <c r="AH143" s="50"/>
      <c r="AI143" s="50"/>
      <c r="AJ143" s="50"/>
      <c r="AK143" s="50"/>
      <c r="AL143" s="50"/>
      <c r="AM143" s="238"/>
      <c r="AN143" s="50"/>
      <c r="AO143" s="50"/>
      <c r="AP143" s="50"/>
      <c r="AQ143" s="50"/>
      <c r="AR143" s="50"/>
      <c r="AS143" s="162"/>
    </row>
    <row r="144" spans="1:45" ht="15.75" customHeight="1">
      <c r="A144" s="300"/>
      <c r="B144" s="301"/>
      <c r="C144" s="234"/>
      <c r="D144" s="158"/>
      <c r="E144" s="50"/>
      <c r="F144" s="50"/>
      <c r="G144" s="50"/>
      <c r="H144" s="50"/>
      <c r="I144" s="50"/>
      <c r="J144" s="50"/>
      <c r="K144" s="238"/>
      <c r="L144" s="50"/>
      <c r="M144" s="50"/>
      <c r="N144" s="50"/>
      <c r="O144" s="50"/>
      <c r="P144" s="50"/>
      <c r="Q144" s="239"/>
      <c r="R144" s="50"/>
      <c r="S144" s="50"/>
      <c r="T144" s="50"/>
      <c r="U144" s="50"/>
      <c r="V144" s="50"/>
      <c r="W144" s="50"/>
      <c r="X144" s="50"/>
      <c r="Y144" s="238"/>
      <c r="Z144" s="50"/>
      <c r="AA144" s="50"/>
      <c r="AB144" s="50"/>
      <c r="AC144" s="160"/>
      <c r="AD144" s="160"/>
      <c r="AE144" s="242"/>
      <c r="AF144" s="50"/>
      <c r="AG144" s="50"/>
      <c r="AH144" s="50"/>
      <c r="AI144" s="50"/>
      <c r="AJ144" s="50"/>
      <c r="AK144" s="50"/>
      <c r="AL144" s="50"/>
      <c r="AM144" s="238"/>
      <c r="AN144" s="50"/>
      <c r="AO144" s="50"/>
      <c r="AP144" s="50"/>
      <c r="AQ144" s="50"/>
      <c r="AR144" s="50"/>
      <c r="AS144" s="162"/>
    </row>
    <row r="145" spans="1:45" ht="15.75" customHeight="1">
      <c r="A145" s="300"/>
      <c r="B145" s="301"/>
      <c r="C145" s="234"/>
      <c r="D145" s="158"/>
      <c r="E145" s="50"/>
      <c r="F145" s="50"/>
      <c r="G145" s="50"/>
      <c r="H145" s="50"/>
      <c r="I145" s="50"/>
      <c r="J145" s="50"/>
      <c r="K145" s="238"/>
      <c r="L145" s="50"/>
      <c r="M145" s="50"/>
      <c r="N145" s="50"/>
      <c r="O145" s="50"/>
      <c r="P145" s="50"/>
      <c r="Q145" s="239"/>
      <c r="R145" s="50"/>
      <c r="S145" s="50"/>
      <c r="T145" s="50"/>
      <c r="U145" s="50"/>
      <c r="V145" s="50"/>
      <c r="W145" s="50"/>
      <c r="X145" s="50"/>
      <c r="Y145" s="238"/>
      <c r="Z145" s="50"/>
      <c r="AA145" s="50"/>
      <c r="AB145" s="50"/>
      <c r="AC145" s="160"/>
      <c r="AD145" s="160"/>
      <c r="AE145" s="242"/>
      <c r="AF145" s="50"/>
      <c r="AG145" s="50"/>
      <c r="AH145" s="50"/>
      <c r="AI145" s="50"/>
      <c r="AJ145" s="50"/>
      <c r="AK145" s="50"/>
      <c r="AL145" s="50"/>
      <c r="AM145" s="238"/>
      <c r="AN145" s="50"/>
      <c r="AO145" s="50"/>
      <c r="AP145" s="50"/>
      <c r="AQ145" s="50"/>
      <c r="AR145" s="50"/>
      <c r="AS145" s="162"/>
    </row>
    <row r="146" spans="1:45" ht="15.75" customHeight="1">
      <c r="A146" s="300"/>
      <c r="B146" s="301"/>
      <c r="C146" s="234"/>
      <c r="D146" s="158"/>
      <c r="E146" s="50"/>
      <c r="F146" s="50"/>
      <c r="G146" s="50"/>
      <c r="H146" s="50"/>
      <c r="I146" s="50"/>
      <c r="J146" s="50"/>
      <c r="K146" s="238"/>
      <c r="L146" s="50"/>
      <c r="M146" s="50"/>
      <c r="N146" s="50"/>
      <c r="O146" s="50"/>
      <c r="P146" s="50"/>
      <c r="Q146" s="239"/>
      <c r="R146" s="50"/>
      <c r="S146" s="50"/>
      <c r="T146" s="50"/>
      <c r="U146" s="50"/>
      <c r="V146" s="50"/>
      <c r="W146" s="50"/>
      <c r="X146" s="50"/>
      <c r="Y146" s="238"/>
      <c r="Z146" s="50"/>
      <c r="AA146" s="50"/>
      <c r="AB146" s="50"/>
      <c r="AC146" s="160"/>
      <c r="AD146" s="160"/>
      <c r="AE146" s="242"/>
      <c r="AF146" s="50"/>
      <c r="AG146" s="50"/>
      <c r="AH146" s="50"/>
      <c r="AI146" s="50"/>
      <c r="AJ146" s="50"/>
      <c r="AK146" s="50"/>
      <c r="AL146" s="50"/>
      <c r="AM146" s="238"/>
      <c r="AN146" s="50"/>
      <c r="AO146" s="50"/>
      <c r="AP146" s="50"/>
      <c r="AQ146" s="50"/>
      <c r="AR146" s="50"/>
      <c r="AS146" s="162"/>
    </row>
    <row r="147" spans="1:45" ht="15.75" customHeight="1">
      <c r="A147" s="300"/>
      <c r="B147" s="301"/>
      <c r="C147" s="234"/>
      <c r="D147" s="158"/>
      <c r="E147" s="50"/>
      <c r="F147" s="50"/>
      <c r="G147" s="50"/>
      <c r="H147" s="50"/>
      <c r="I147" s="50"/>
      <c r="J147" s="50"/>
      <c r="K147" s="238"/>
      <c r="L147" s="50"/>
      <c r="M147" s="50"/>
      <c r="N147" s="50"/>
      <c r="O147" s="50"/>
      <c r="P147" s="50"/>
      <c r="Q147" s="239"/>
      <c r="R147" s="50"/>
      <c r="S147" s="50"/>
      <c r="T147" s="50"/>
      <c r="U147" s="50"/>
      <c r="V147" s="50"/>
      <c r="W147" s="50"/>
      <c r="X147" s="50"/>
      <c r="Y147" s="238"/>
      <c r="Z147" s="50"/>
      <c r="AA147" s="50"/>
      <c r="AB147" s="50"/>
      <c r="AC147" s="160"/>
      <c r="AD147" s="160"/>
      <c r="AE147" s="242"/>
      <c r="AF147" s="50"/>
      <c r="AG147" s="50"/>
      <c r="AH147" s="50"/>
      <c r="AI147" s="50"/>
      <c r="AJ147" s="50"/>
      <c r="AK147" s="50"/>
      <c r="AL147" s="50"/>
      <c r="AM147" s="238"/>
      <c r="AN147" s="50"/>
      <c r="AO147" s="50"/>
      <c r="AP147" s="50"/>
      <c r="AQ147" s="50"/>
      <c r="AR147" s="50"/>
      <c r="AS147" s="162"/>
    </row>
    <row r="148" spans="1:45" ht="15.75" customHeight="1">
      <c r="A148" s="300"/>
      <c r="B148" s="301"/>
      <c r="C148" s="234"/>
      <c r="D148" s="158"/>
      <c r="E148" s="50"/>
      <c r="F148" s="50"/>
      <c r="G148" s="50"/>
      <c r="H148" s="50"/>
      <c r="I148" s="50"/>
      <c r="J148" s="50"/>
      <c r="K148" s="238"/>
      <c r="L148" s="50"/>
      <c r="M148" s="50"/>
      <c r="N148" s="50"/>
      <c r="O148" s="50"/>
      <c r="P148" s="50"/>
      <c r="Q148" s="239"/>
      <c r="R148" s="50"/>
      <c r="S148" s="50"/>
      <c r="T148" s="50"/>
      <c r="U148" s="50"/>
      <c r="V148" s="50"/>
      <c r="W148" s="50"/>
      <c r="X148" s="50"/>
      <c r="Y148" s="238"/>
      <c r="Z148" s="50"/>
      <c r="AA148" s="50"/>
      <c r="AB148" s="50"/>
      <c r="AC148" s="160"/>
      <c r="AD148" s="160"/>
      <c r="AE148" s="242"/>
      <c r="AF148" s="50"/>
      <c r="AG148" s="50"/>
      <c r="AH148" s="50"/>
      <c r="AI148" s="50"/>
      <c r="AJ148" s="50"/>
      <c r="AK148" s="50"/>
      <c r="AL148" s="50"/>
      <c r="AM148" s="238"/>
      <c r="AN148" s="50"/>
      <c r="AO148" s="50"/>
      <c r="AP148" s="50"/>
      <c r="AQ148" s="50"/>
      <c r="AR148" s="50"/>
      <c r="AS148" s="162"/>
    </row>
    <row r="149" spans="1:45" ht="15.75" customHeight="1">
      <c r="A149" s="300"/>
      <c r="B149" s="301"/>
      <c r="C149" s="234"/>
      <c r="D149" s="158"/>
      <c r="E149" s="50"/>
      <c r="F149" s="50"/>
      <c r="G149" s="50"/>
      <c r="H149" s="50"/>
      <c r="I149" s="50"/>
      <c r="J149" s="50"/>
      <c r="K149" s="238"/>
      <c r="L149" s="50"/>
      <c r="M149" s="50"/>
      <c r="N149" s="50"/>
      <c r="O149" s="50"/>
      <c r="P149" s="50"/>
      <c r="Q149" s="239"/>
      <c r="R149" s="50"/>
      <c r="S149" s="50"/>
      <c r="T149" s="50"/>
      <c r="U149" s="50"/>
      <c r="V149" s="50"/>
      <c r="W149" s="50"/>
      <c r="X149" s="50"/>
      <c r="Y149" s="238"/>
      <c r="Z149" s="50"/>
      <c r="AA149" s="50"/>
      <c r="AB149" s="50"/>
      <c r="AC149" s="160"/>
      <c r="AD149" s="160"/>
      <c r="AE149" s="242"/>
      <c r="AF149" s="50"/>
      <c r="AG149" s="50"/>
      <c r="AH149" s="50"/>
      <c r="AI149" s="50"/>
      <c r="AJ149" s="50"/>
      <c r="AK149" s="50"/>
      <c r="AL149" s="50"/>
      <c r="AM149" s="238"/>
      <c r="AN149" s="50"/>
      <c r="AO149" s="50"/>
      <c r="AP149" s="50"/>
      <c r="AQ149" s="50"/>
      <c r="AR149" s="50"/>
      <c r="AS149" s="162"/>
    </row>
    <row r="150" spans="1:45" ht="13.5" customHeight="1">
      <c r="A150" s="300"/>
      <c r="B150" s="301"/>
      <c r="C150" s="234"/>
      <c r="D150" s="158"/>
      <c r="E150" s="50"/>
      <c r="F150" s="50"/>
      <c r="G150" s="50"/>
      <c r="H150" s="50"/>
      <c r="I150" s="50"/>
      <c r="J150" s="50"/>
      <c r="K150" s="238"/>
      <c r="L150" s="50"/>
      <c r="M150" s="50"/>
      <c r="N150" s="50"/>
      <c r="O150" s="50"/>
      <c r="P150" s="50"/>
      <c r="Q150" s="239"/>
      <c r="R150" s="50"/>
      <c r="S150" s="50"/>
      <c r="T150" s="50"/>
      <c r="U150" s="50"/>
      <c r="V150" s="50"/>
      <c r="W150" s="50"/>
      <c r="X150" s="50"/>
      <c r="Y150" s="238"/>
      <c r="Z150" s="50"/>
      <c r="AA150" s="50"/>
      <c r="AB150" s="50"/>
      <c r="AC150" s="160"/>
      <c r="AD150" s="160"/>
      <c r="AE150" s="242"/>
      <c r="AF150" s="50"/>
      <c r="AG150" s="50"/>
      <c r="AH150" s="50"/>
      <c r="AI150" s="50"/>
      <c r="AJ150" s="50"/>
      <c r="AK150" s="50"/>
      <c r="AL150" s="50"/>
      <c r="AM150" s="238"/>
      <c r="AN150" s="50"/>
      <c r="AO150" s="50"/>
      <c r="AP150" s="50"/>
      <c r="AQ150" s="50"/>
      <c r="AR150" s="50"/>
      <c r="AS150" s="162"/>
    </row>
    <row r="151" spans="1:45" ht="13.5" customHeight="1">
      <c r="A151" s="300"/>
      <c r="B151" s="301"/>
      <c r="C151" s="234"/>
      <c r="D151" s="158"/>
      <c r="E151" s="50"/>
      <c r="F151" s="50"/>
      <c r="G151" s="50"/>
      <c r="H151" s="50"/>
      <c r="I151" s="50"/>
      <c r="J151" s="50"/>
      <c r="K151" s="238"/>
      <c r="L151" s="50"/>
      <c r="M151" s="50"/>
      <c r="N151" s="50"/>
      <c r="O151" s="50"/>
      <c r="P151" s="50"/>
      <c r="Q151" s="239"/>
      <c r="R151" s="50"/>
      <c r="S151" s="50"/>
      <c r="T151" s="50"/>
      <c r="U151" s="50"/>
      <c r="V151" s="50"/>
      <c r="W151" s="50"/>
      <c r="X151" s="50"/>
      <c r="Y151" s="238"/>
      <c r="Z151" s="50"/>
      <c r="AA151" s="50"/>
      <c r="AB151" s="50"/>
      <c r="AC151" s="160"/>
      <c r="AD151" s="160"/>
      <c r="AE151" s="242"/>
      <c r="AF151" s="50"/>
      <c r="AG151" s="50"/>
      <c r="AH151" s="50"/>
      <c r="AI151" s="50"/>
      <c r="AJ151" s="50"/>
      <c r="AK151" s="50"/>
      <c r="AL151" s="50"/>
      <c r="AM151" s="238"/>
      <c r="AN151" s="50"/>
      <c r="AO151" s="50"/>
      <c r="AP151" s="50"/>
      <c r="AQ151" s="50"/>
      <c r="AR151" s="50"/>
      <c r="AS151" s="162"/>
    </row>
    <row r="152" spans="1:45" ht="13.5" customHeight="1">
      <c r="A152" s="300"/>
      <c r="B152" s="301"/>
      <c r="C152" s="234"/>
      <c r="D152" s="158"/>
      <c r="E152" s="50"/>
      <c r="F152" s="50"/>
      <c r="G152" s="50"/>
      <c r="H152" s="50"/>
      <c r="I152" s="50"/>
      <c r="J152" s="50"/>
      <c r="K152" s="238"/>
      <c r="L152" s="50"/>
      <c r="M152" s="50"/>
      <c r="N152" s="50"/>
      <c r="O152" s="50"/>
      <c r="P152" s="50"/>
      <c r="Q152" s="239"/>
      <c r="R152" s="50"/>
      <c r="S152" s="50"/>
      <c r="T152" s="50"/>
      <c r="U152" s="50"/>
      <c r="V152" s="50"/>
      <c r="W152" s="50"/>
      <c r="X152" s="50"/>
      <c r="Y152" s="238"/>
      <c r="Z152" s="50"/>
      <c r="AA152" s="50"/>
      <c r="AB152" s="50"/>
      <c r="AC152" s="160"/>
      <c r="AD152" s="160"/>
      <c r="AE152" s="242"/>
      <c r="AF152" s="50"/>
      <c r="AG152" s="50"/>
      <c r="AH152" s="50"/>
      <c r="AI152" s="50"/>
      <c r="AJ152" s="50"/>
      <c r="AK152" s="50"/>
      <c r="AL152" s="50"/>
      <c r="AM152" s="238"/>
      <c r="AN152" s="50"/>
      <c r="AO152" s="50"/>
      <c r="AP152" s="50"/>
      <c r="AQ152" s="50"/>
      <c r="AR152" s="50"/>
      <c r="AS152" s="162"/>
    </row>
    <row r="153" spans="1:45" ht="13.5" customHeight="1">
      <c r="A153" s="300"/>
      <c r="B153" s="301"/>
      <c r="C153" s="234"/>
      <c r="D153" s="158"/>
      <c r="E153" s="50"/>
      <c r="F153" s="50"/>
      <c r="G153" s="50"/>
      <c r="H153" s="50"/>
      <c r="I153" s="50"/>
      <c r="J153" s="50"/>
      <c r="K153" s="238"/>
      <c r="L153" s="50"/>
      <c r="M153" s="50"/>
      <c r="N153" s="50"/>
      <c r="O153" s="50"/>
      <c r="P153" s="50"/>
      <c r="Q153" s="239"/>
      <c r="R153" s="50"/>
      <c r="S153" s="50"/>
      <c r="T153" s="50"/>
      <c r="U153" s="50"/>
      <c r="V153" s="50"/>
      <c r="W153" s="50"/>
      <c r="X153" s="50"/>
      <c r="Y153" s="238"/>
      <c r="Z153" s="50"/>
      <c r="AA153" s="50"/>
      <c r="AB153" s="50"/>
      <c r="AC153" s="160"/>
      <c r="AD153" s="160"/>
      <c r="AE153" s="242"/>
      <c r="AF153" s="50"/>
      <c r="AG153" s="50"/>
      <c r="AH153" s="50"/>
      <c r="AI153" s="50"/>
      <c r="AJ153" s="50"/>
      <c r="AK153" s="50"/>
      <c r="AL153" s="50"/>
      <c r="AM153" s="238"/>
      <c r="AN153" s="50"/>
      <c r="AO153" s="50"/>
      <c r="AP153" s="50"/>
      <c r="AQ153" s="50"/>
      <c r="AR153" s="50"/>
      <c r="AS153" s="162"/>
    </row>
    <row r="154" spans="1:45" ht="12.75" customHeight="1" thickBot="1">
      <c r="A154" s="302"/>
      <c r="B154" s="303"/>
      <c r="C154" s="236"/>
      <c r="D154" s="173"/>
      <c r="E154" s="174"/>
      <c r="F154" s="174"/>
      <c r="G154" s="174"/>
      <c r="H154" s="174"/>
      <c r="I154" s="174"/>
      <c r="J154" s="174"/>
      <c r="K154" s="240"/>
      <c r="L154" s="174"/>
      <c r="M154" s="174"/>
      <c r="N154" s="174"/>
      <c r="O154" s="174"/>
      <c r="P154" s="174"/>
      <c r="Q154" s="241"/>
      <c r="R154" s="174"/>
      <c r="S154" s="174"/>
      <c r="T154" s="174"/>
      <c r="U154" s="174"/>
      <c r="V154" s="174"/>
      <c r="W154" s="174"/>
      <c r="X154" s="174"/>
      <c r="Y154" s="240"/>
      <c r="Z154" s="174"/>
      <c r="AA154" s="174"/>
      <c r="AB154" s="174"/>
      <c r="AC154" s="174"/>
      <c r="AD154" s="174"/>
      <c r="AE154" s="241"/>
      <c r="AF154" s="174"/>
      <c r="AG154" s="174"/>
      <c r="AH154" s="174"/>
      <c r="AI154" s="174"/>
      <c r="AJ154" s="174"/>
      <c r="AK154" s="174"/>
      <c r="AL154" s="174"/>
      <c r="AM154" s="240"/>
      <c r="AN154" s="174"/>
      <c r="AO154" s="174"/>
      <c r="AP154" s="174"/>
      <c r="AQ154" s="174"/>
      <c r="AR154" s="174"/>
      <c r="AS154" s="175"/>
    </row>
    <row r="155" spans="1:45" ht="12.75" customHeight="1" thickTop="1">
      <c r="A155" s="143"/>
      <c r="B155" s="143"/>
      <c r="C155" s="148"/>
      <c r="D155" s="163"/>
      <c r="E155" s="163"/>
      <c r="F155" s="163"/>
      <c r="G155" s="163"/>
      <c r="H155" s="163"/>
      <c r="I155" s="163"/>
      <c r="J155" s="163"/>
      <c r="K155" s="163"/>
      <c r="L155" s="163"/>
      <c r="M155" s="163"/>
      <c r="N155" s="163"/>
      <c r="O155" s="163"/>
      <c r="P155" s="163"/>
      <c r="Q155" s="163"/>
      <c r="R155" s="163"/>
      <c r="S155" s="163"/>
      <c r="T155" s="163"/>
      <c r="U155" s="163"/>
      <c r="V155" s="163"/>
      <c r="W155" s="163"/>
      <c r="X155" s="163"/>
      <c r="Y155" s="163"/>
      <c r="Z155" s="163"/>
      <c r="AA155" s="163"/>
      <c r="AB155" s="163"/>
      <c r="AC155" s="163"/>
      <c r="AD155" s="163"/>
      <c r="AE155" s="163"/>
      <c r="AF155" s="163"/>
      <c r="AG155" s="163"/>
      <c r="AH155" s="163"/>
      <c r="AI155" s="163"/>
      <c r="AJ155" s="163"/>
      <c r="AK155" s="163"/>
      <c r="AL155" s="163"/>
      <c r="AM155" s="163"/>
      <c r="AN155" s="163"/>
      <c r="AO155" s="163"/>
      <c r="AP155" s="163"/>
      <c r="AQ155" s="163"/>
      <c r="AR155" s="163"/>
      <c r="AS155" s="163"/>
    </row>
    <row r="156" spans="1:45" ht="12.75" customHeight="1">
      <c r="A156" s="143"/>
      <c r="B156" s="143"/>
      <c r="C156" s="148"/>
      <c r="D156"/>
      <c r="E156"/>
      <c r="F156"/>
      <c r="G156"/>
      <c r="H156"/>
      <c r="I156"/>
      <c r="J156"/>
      <c r="K156"/>
    </row>
    <row r="157" spans="1:45" ht="12.75" customHeight="1">
      <c r="A157" s="143"/>
      <c r="B157" s="143"/>
      <c r="C157" s="148"/>
      <c r="D157"/>
      <c r="E157"/>
      <c r="F157"/>
      <c r="G157"/>
      <c r="H157"/>
      <c r="I157"/>
      <c r="J157"/>
      <c r="K157"/>
    </row>
    <row r="158" spans="1:45" ht="12.75" customHeight="1">
      <c r="A158" s="143" t="s">
        <v>54</v>
      </c>
      <c r="B158" s="143"/>
      <c r="C158" s="148"/>
      <c r="D158"/>
      <c r="E158"/>
      <c r="F158"/>
      <c r="G158"/>
      <c r="H158"/>
      <c r="I158"/>
      <c r="J158"/>
      <c r="K158"/>
    </row>
    <row r="159" spans="1:45">
      <c r="D159"/>
      <c r="E159"/>
      <c r="F159"/>
      <c r="G159"/>
      <c r="H159"/>
      <c r="I159"/>
      <c r="J159"/>
      <c r="K159"/>
    </row>
  </sheetData>
  <mergeCells count="24">
    <mergeCell ref="A133:B154"/>
    <mergeCell ref="D133:T133"/>
    <mergeCell ref="A90:B132"/>
    <mergeCell ref="R90:X90"/>
    <mergeCell ref="U133:AL133"/>
    <mergeCell ref="AF90:AL90"/>
    <mergeCell ref="K90:Q90"/>
    <mergeCell ref="Y90:AE90"/>
    <mergeCell ref="D90:J90"/>
    <mergeCell ref="AM4:AS4"/>
    <mergeCell ref="AM47:AS47"/>
    <mergeCell ref="AM90:AS90"/>
    <mergeCell ref="A47:B89"/>
    <mergeCell ref="AF4:AL4"/>
    <mergeCell ref="AF47:AL47"/>
    <mergeCell ref="Y4:AE4"/>
    <mergeCell ref="Y47:AE47"/>
    <mergeCell ref="A4:B46"/>
    <mergeCell ref="K4:Q4"/>
    <mergeCell ref="R4:X4"/>
    <mergeCell ref="R47:X47"/>
    <mergeCell ref="K47:Q47"/>
    <mergeCell ref="D4:J4"/>
    <mergeCell ref="D47:J47"/>
  </mergeCells>
  <phoneticPr fontId="2"/>
  <pageMargins left="0.19685039370078741" right="0.19685039370078741" top="0.74803149606299213" bottom="0.74803149606299213" header="0.31496062992125984" footer="0.31496062992125984"/>
  <pageSetup paperSize="12" orientation="landscape" r:id="rId1"/>
</worksheet>
</file>

<file path=xl/worksheets/sheet4.xml><?xml version="1.0" encoding="utf-8"?>
<worksheet xmlns="http://schemas.openxmlformats.org/spreadsheetml/2006/main" xmlns:r="http://schemas.openxmlformats.org/officeDocument/2006/relationships">
  <sheetPr codeName="Sheet4"/>
  <dimension ref="A1:AC284"/>
  <sheetViews>
    <sheetView topLeftCell="A2" workbookViewId="0">
      <pane xSplit="3" ySplit="4" topLeftCell="D6" activePane="bottomRight" state="frozen"/>
      <selection activeCell="A2" sqref="A2"/>
      <selection pane="topRight" activeCell="D2" sqref="D2"/>
      <selection pane="bottomLeft" activeCell="A6" sqref="A6"/>
      <selection pane="bottomRight" activeCell="R6" sqref="R6"/>
    </sheetView>
  </sheetViews>
  <sheetFormatPr defaultRowHeight="14.25" customHeight="1"/>
  <cols>
    <col min="1" max="1" width="5.5" style="2" customWidth="1"/>
    <col min="2" max="2" width="8.25" style="2" customWidth="1"/>
    <col min="3" max="3" width="13.625" style="2" customWidth="1"/>
    <col min="4" max="4" width="3.125" style="2" customWidth="1"/>
    <col min="5" max="5" width="2.875" style="2" customWidth="1"/>
    <col min="6" max="6" width="3.125" style="2" customWidth="1"/>
    <col min="7" max="7" width="2.875" style="2" customWidth="1"/>
    <col min="8" max="8" width="4.625" style="1" customWidth="1"/>
    <col min="9" max="13" width="6.375" style="4" customWidth="1"/>
    <col min="14" max="21" width="8.125" style="4" customWidth="1"/>
    <col min="22" max="22" width="8.375" style="4" customWidth="1"/>
    <col min="23" max="23" width="7.625" style="4" customWidth="1"/>
    <col min="24" max="25" width="6.75" style="4" customWidth="1"/>
    <col min="26" max="16384" width="9" style="2"/>
  </cols>
  <sheetData>
    <row r="1" spans="1:29" ht="14.25" customHeight="1" thickTop="1" thickBot="1">
      <c r="A1" s="27">
        <v>2</v>
      </c>
      <c r="B1" s="138" t="s">
        <v>133</v>
      </c>
      <c r="C1"/>
      <c r="D1"/>
      <c r="E1"/>
      <c r="F1"/>
      <c r="G1"/>
      <c r="H1"/>
      <c r="I1"/>
      <c r="J1"/>
      <c r="K1"/>
      <c r="L1"/>
      <c r="M1"/>
      <c r="N1"/>
      <c r="O1"/>
      <c r="P1"/>
      <c r="Q1"/>
      <c r="R1"/>
      <c r="S1"/>
      <c r="T1"/>
      <c r="U1"/>
      <c r="V1"/>
      <c r="W1"/>
      <c r="X1"/>
      <c r="Y1"/>
      <c r="Z1"/>
      <c r="AA1"/>
    </row>
    <row r="2" spans="1:29" ht="14.25" customHeight="1" thickTop="1" thickBot="1">
      <c r="A2" s="27">
        <v>4</v>
      </c>
      <c r="B2" s="138" t="s">
        <v>134</v>
      </c>
      <c r="C2"/>
      <c r="D2"/>
      <c r="E2"/>
      <c r="F2"/>
      <c r="G2"/>
      <c r="H2"/>
      <c r="I2"/>
      <c r="J2"/>
      <c r="K2"/>
      <c r="L2"/>
      <c r="M2"/>
      <c r="N2"/>
      <c r="O2"/>
      <c r="P2"/>
      <c r="Q2"/>
      <c r="R2"/>
      <c r="S2"/>
      <c r="T2"/>
      <c r="U2"/>
      <c r="V2"/>
      <c r="W2"/>
      <c r="X2"/>
      <c r="Y2"/>
      <c r="Z2"/>
      <c r="AA2"/>
    </row>
    <row r="3" spans="1:29" ht="14.25" customHeight="1" thickTop="1" thickBot="1">
      <c r="A3" s="27">
        <v>2013</v>
      </c>
      <c r="B3" s="138" t="s">
        <v>135</v>
      </c>
      <c r="C3"/>
      <c r="D3"/>
      <c r="E3"/>
      <c r="F3"/>
      <c r="G3"/>
      <c r="H3"/>
      <c r="I3"/>
      <c r="J3"/>
      <c r="K3" s="2" t="s">
        <v>136</v>
      </c>
      <c r="L3"/>
      <c r="M3"/>
      <c r="N3"/>
      <c r="O3"/>
      <c r="P3"/>
      <c r="Q3"/>
      <c r="R3"/>
      <c r="S3"/>
      <c r="T3"/>
      <c r="U3"/>
      <c r="V3"/>
      <c r="W3"/>
      <c r="X3"/>
      <c r="Y3"/>
      <c r="Z3"/>
      <c r="AA3"/>
    </row>
    <row r="4" spans="1:29" ht="14.25" customHeight="1" thickTop="1" thickBot="1">
      <c r="A4" s="27">
        <v>154</v>
      </c>
      <c r="B4" s="138" t="s">
        <v>137</v>
      </c>
      <c r="C4"/>
      <c r="D4"/>
      <c r="E4"/>
      <c r="F4"/>
      <c r="G4"/>
      <c r="H4"/>
      <c r="I4"/>
      <c r="J4"/>
      <c r="K4" s="2" t="s">
        <v>138</v>
      </c>
      <c r="L4"/>
      <c r="M4"/>
      <c r="N4"/>
      <c r="O4"/>
      <c r="P4" s="2"/>
      <c r="Q4"/>
      <c r="R4"/>
      <c r="S4"/>
      <c r="T4"/>
      <c r="U4"/>
      <c r="V4"/>
      <c r="W4"/>
      <c r="X4"/>
      <c r="Y4"/>
      <c r="Z4"/>
      <c r="AA4"/>
    </row>
    <row r="5" spans="1:29" ht="38.25" customHeight="1" thickTop="1" thickBot="1">
      <c r="A5" s="22" t="s">
        <v>31</v>
      </c>
      <c r="B5" s="23" t="s">
        <v>32</v>
      </c>
      <c r="C5" s="24" t="s">
        <v>33</v>
      </c>
      <c r="D5" s="24" t="s">
        <v>34</v>
      </c>
      <c r="E5" s="25" t="s">
        <v>35</v>
      </c>
      <c r="F5" s="26" t="s">
        <v>36</v>
      </c>
      <c r="G5" s="26" t="s">
        <v>37</v>
      </c>
      <c r="H5" s="53" t="s">
        <v>38</v>
      </c>
      <c r="I5" s="52" t="s">
        <v>355</v>
      </c>
      <c r="J5" s="52" t="s">
        <v>356</v>
      </c>
      <c r="K5" s="52" t="s">
        <v>357</v>
      </c>
      <c r="L5" s="51" t="s">
        <v>358</v>
      </c>
      <c r="M5" s="51" t="s">
        <v>360</v>
      </c>
      <c r="N5" s="51" t="s">
        <v>361</v>
      </c>
      <c r="O5" s="51" t="s">
        <v>362</v>
      </c>
      <c r="P5" s="250" t="s">
        <v>363</v>
      </c>
      <c r="Q5" s="251" t="s">
        <v>364</v>
      </c>
      <c r="R5" s="248" t="s">
        <v>741</v>
      </c>
      <c r="S5" s="249" t="s">
        <v>366</v>
      </c>
      <c r="T5" s="55" t="s">
        <v>365</v>
      </c>
      <c r="U5" s="55" t="s">
        <v>374</v>
      </c>
      <c r="V5" s="56" t="s">
        <v>518</v>
      </c>
      <c r="W5" s="57" t="s">
        <v>550</v>
      </c>
      <c r="X5" s="54"/>
      <c r="Y5" s="55"/>
      <c r="Z5" s="54"/>
      <c r="AA5" s="55"/>
      <c r="AB5" s="2" t="s">
        <v>557</v>
      </c>
      <c r="AC5" s="2" t="s">
        <v>565</v>
      </c>
    </row>
    <row r="6" spans="1:29" s="3" customFormat="1" ht="14.25" customHeight="1">
      <c r="A6" s="28">
        <v>1</v>
      </c>
      <c r="B6" s="29">
        <v>1</v>
      </c>
      <c r="C6" s="30" t="s">
        <v>584</v>
      </c>
      <c r="D6" s="112"/>
      <c r="E6" s="113">
        <v>1</v>
      </c>
      <c r="F6" s="112">
        <v>1</v>
      </c>
      <c r="G6" s="113"/>
      <c r="H6" s="136">
        <v>1</v>
      </c>
      <c r="I6" s="103" t="s">
        <v>409</v>
      </c>
      <c r="J6" s="103" t="s">
        <v>413</v>
      </c>
      <c r="K6" s="103" t="s">
        <v>426</v>
      </c>
      <c r="L6" s="103" t="s">
        <v>551</v>
      </c>
      <c r="M6" s="103" t="s">
        <v>526</v>
      </c>
      <c r="N6" s="103"/>
      <c r="O6" s="62" t="s">
        <v>448</v>
      </c>
      <c r="P6" s="63" t="s">
        <v>455</v>
      </c>
      <c r="Q6" s="92"/>
      <c r="R6" s="103" t="s">
        <v>438</v>
      </c>
      <c r="S6" s="128" t="s">
        <v>432</v>
      </c>
      <c r="T6" s="252" t="s">
        <v>523</v>
      </c>
      <c r="U6" s="252" t="s">
        <v>436</v>
      </c>
      <c r="V6" s="69" t="s">
        <v>519</v>
      </c>
      <c r="W6" s="70" t="s">
        <v>553</v>
      </c>
      <c r="X6" s="66"/>
      <c r="Y6" s="68"/>
      <c r="Z6" s="66"/>
      <c r="AA6" s="68"/>
      <c r="AB6" s="103" t="s">
        <v>442</v>
      </c>
      <c r="AC6" s="3" t="s">
        <v>551</v>
      </c>
    </row>
    <row r="7" spans="1:29" s="3" customFormat="1" ht="14.25" customHeight="1">
      <c r="A7" s="31">
        <v>1</v>
      </c>
      <c r="B7" s="32">
        <v>2</v>
      </c>
      <c r="C7" s="33" t="s">
        <v>585</v>
      </c>
      <c r="D7" s="247"/>
      <c r="E7" s="115">
        <v>1</v>
      </c>
      <c r="F7" s="114">
        <v>1</v>
      </c>
      <c r="G7" s="115"/>
      <c r="H7" s="98">
        <v>1</v>
      </c>
      <c r="I7" s="71" t="s">
        <v>409</v>
      </c>
      <c r="J7" s="71" t="s">
        <v>413</v>
      </c>
      <c r="K7" s="71" t="s">
        <v>427</v>
      </c>
      <c r="L7" s="102" t="s">
        <v>551</v>
      </c>
      <c r="M7" s="71" t="s">
        <v>525</v>
      </c>
      <c r="N7" s="102"/>
      <c r="O7" s="71" t="s">
        <v>448</v>
      </c>
      <c r="P7" s="72" t="s">
        <v>455</v>
      </c>
      <c r="Q7" s="73"/>
      <c r="R7" s="71" t="s">
        <v>438</v>
      </c>
      <c r="S7" s="126" t="s">
        <v>432</v>
      </c>
      <c r="T7" s="252" t="s">
        <v>523</v>
      </c>
      <c r="U7" s="76" t="s">
        <v>436</v>
      </c>
      <c r="V7" s="77" t="s">
        <v>519</v>
      </c>
      <c r="W7" s="72" t="s">
        <v>553</v>
      </c>
      <c r="X7" s="74"/>
      <c r="Y7" s="76"/>
      <c r="Z7" s="74"/>
      <c r="AA7" s="76"/>
      <c r="AB7" s="102" t="s">
        <v>443</v>
      </c>
      <c r="AC7" s="3" t="s">
        <v>551</v>
      </c>
    </row>
    <row r="8" spans="1:29" s="3" customFormat="1" ht="14.25" customHeight="1">
      <c r="A8" s="31">
        <v>1</v>
      </c>
      <c r="B8" s="32">
        <v>3</v>
      </c>
      <c r="C8" s="33" t="s">
        <v>586</v>
      </c>
      <c r="D8" s="114">
        <v>1</v>
      </c>
      <c r="E8" s="115"/>
      <c r="F8" s="114">
        <v>1</v>
      </c>
      <c r="G8" s="115"/>
      <c r="H8" s="107">
        <v>1</v>
      </c>
      <c r="I8" s="71" t="s">
        <v>409</v>
      </c>
      <c r="J8" s="71" t="s">
        <v>413</v>
      </c>
      <c r="K8" s="71" t="s">
        <v>428</v>
      </c>
      <c r="L8" s="102" t="s">
        <v>552</v>
      </c>
      <c r="M8" s="71" t="s">
        <v>525</v>
      </c>
      <c r="N8" s="102"/>
      <c r="O8" s="71" t="s">
        <v>449</v>
      </c>
      <c r="P8" s="72" t="s">
        <v>455</v>
      </c>
      <c r="Q8" s="73"/>
      <c r="R8" s="71" t="s">
        <v>438</v>
      </c>
      <c r="S8" s="74" t="s">
        <v>432</v>
      </c>
      <c r="T8" s="252" t="s">
        <v>523</v>
      </c>
      <c r="U8" s="76" t="s">
        <v>436</v>
      </c>
      <c r="V8" s="77" t="s">
        <v>519</v>
      </c>
      <c r="W8" s="72" t="s">
        <v>551</v>
      </c>
      <c r="X8" s="74"/>
      <c r="Y8" s="76"/>
      <c r="Z8" s="74"/>
      <c r="AA8" s="76"/>
      <c r="AB8" s="102" t="s">
        <v>444</v>
      </c>
      <c r="AC8" s="3" t="s">
        <v>552</v>
      </c>
    </row>
    <row r="9" spans="1:29" s="3" customFormat="1" ht="14.25" customHeight="1">
      <c r="A9" s="31">
        <v>1</v>
      </c>
      <c r="B9" s="32">
        <v>4</v>
      </c>
      <c r="C9" s="33" t="s">
        <v>587</v>
      </c>
      <c r="D9" s="114">
        <v>1</v>
      </c>
      <c r="E9" s="115"/>
      <c r="F9" s="114"/>
      <c r="G9" s="115">
        <v>1</v>
      </c>
      <c r="H9" s="107">
        <v>1</v>
      </c>
      <c r="I9" s="102" t="s">
        <v>409</v>
      </c>
      <c r="J9" s="102" t="s">
        <v>413</v>
      </c>
      <c r="K9" s="102" t="s">
        <v>428</v>
      </c>
      <c r="L9" s="102" t="s">
        <v>553</v>
      </c>
      <c r="M9" s="71" t="s">
        <v>525</v>
      </c>
      <c r="N9" s="102"/>
      <c r="O9" s="102" t="s">
        <v>449</v>
      </c>
      <c r="P9" s="104" t="s">
        <v>455</v>
      </c>
      <c r="Q9" s="106"/>
      <c r="R9" s="71" t="s">
        <v>438</v>
      </c>
      <c r="S9" s="74" t="s">
        <v>432</v>
      </c>
      <c r="T9" s="252" t="s">
        <v>523</v>
      </c>
      <c r="U9" s="76" t="s">
        <v>436</v>
      </c>
      <c r="V9" s="77" t="s">
        <v>519</v>
      </c>
      <c r="W9" s="72" t="s">
        <v>553</v>
      </c>
      <c r="X9" s="74"/>
      <c r="Y9" s="76"/>
      <c r="Z9" s="74"/>
      <c r="AA9" s="76"/>
      <c r="AB9" s="102" t="s">
        <v>444</v>
      </c>
      <c r="AC9" s="3" t="s">
        <v>553</v>
      </c>
    </row>
    <row r="10" spans="1:29" s="3" customFormat="1" ht="14.25" customHeight="1">
      <c r="A10" s="34">
        <v>1</v>
      </c>
      <c r="B10" s="35">
        <v>5</v>
      </c>
      <c r="C10" s="36" t="s">
        <v>588</v>
      </c>
      <c r="D10" s="116"/>
      <c r="E10" s="117">
        <v>1</v>
      </c>
      <c r="F10" s="116">
        <v>1</v>
      </c>
      <c r="G10" s="117"/>
      <c r="H10" s="137">
        <v>1</v>
      </c>
      <c r="I10" s="78" t="s">
        <v>409</v>
      </c>
      <c r="J10" s="78" t="s">
        <v>413</v>
      </c>
      <c r="K10" s="78" t="s">
        <v>427</v>
      </c>
      <c r="L10" s="129" t="s">
        <v>552</v>
      </c>
      <c r="M10" s="78" t="s">
        <v>525</v>
      </c>
      <c r="N10" s="129"/>
      <c r="O10" s="78" t="s">
        <v>450</v>
      </c>
      <c r="P10" s="79" t="s">
        <v>455</v>
      </c>
      <c r="Q10" s="80"/>
      <c r="R10" s="129" t="s">
        <v>438</v>
      </c>
      <c r="S10" s="81" t="s">
        <v>432</v>
      </c>
      <c r="T10" s="252" t="s">
        <v>523</v>
      </c>
      <c r="U10" s="83" t="s">
        <v>436</v>
      </c>
      <c r="V10" s="84" t="s">
        <v>519</v>
      </c>
      <c r="W10" s="79" t="s">
        <v>552</v>
      </c>
      <c r="X10" s="81"/>
      <c r="Y10" s="83"/>
      <c r="Z10" s="81"/>
      <c r="AA10" s="83"/>
      <c r="AB10" s="129" t="s">
        <v>443</v>
      </c>
      <c r="AC10" s="3" t="s">
        <v>552</v>
      </c>
    </row>
    <row r="11" spans="1:29" s="3" customFormat="1" ht="14.25" customHeight="1">
      <c r="A11" s="28">
        <v>1</v>
      </c>
      <c r="B11" s="29">
        <v>6</v>
      </c>
      <c r="C11" s="30" t="s">
        <v>589</v>
      </c>
      <c r="D11" s="112">
        <v>1</v>
      </c>
      <c r="E11" s="113"/>
      <c r="F11" s="112"/>
      <c r="G11" s="113">
        <v>1</v>
      </c>
      <c r="H11" s="100">
        <v>1</v>
      </c>
      <c r="I11" s="65" t="s">
        <v>409</v>
      </c>
      <c r="J11" s="65" t="s">
        <v>413</v>
      </c>
      <c r="K11" s="65" t="s">
        <v>428</v>
      </c>
      <c r="L11" s="111" t="s">
        <v>551</v>
      </c>
      <c r="M11" s="65" t="s">
        <v>525</v>
      </c>
      <c r="N11" s="65"/>
      <c r="O11" s="111" t="s">
        <v>449</v>
      </c>
      <c r="P11" s="132" t="s">
        <v>455</v>
      </c>
      <c r="Q11" s="105"/>
      <c r="R11" s="65" t="s">
        <v>439</v>
      </c>
      <c r="S11" s="66" t="s">
        <v>432</v>
      </c>
      <c r="T11" s="252" t="s">
        <v>523</v>
      </c>
      <c r="U11" s="68" t="s">
        <v>436</v>
      </c>
      <c r="V11" s="69" t="s">
        <v>519</v>
      </c>
      <c r="W11" s="70" t="s">
        <v>551</v>
      </c>
      <c r="X11" s="66"/>
      <c r="Y11" s="68"/>
      <c r="Z11" s="66"/>
      <c r="AA11" s="68"/>
      <c r="AB11" s="111" t="s">
        <v>444</v>
      </c>
      <c r="AC11" s="3" t="s">
        <v>551</v>
      </c>
    </row>
    <row r="12" spans="1:29" s="3" customFormat="1" ht="14.25" customHeight="1">
      <c r="A12" s="31">
        <v>1</v>
      </c>
      <c r="B12" s="32">
        <v>7</v>
      </c>
      <c r="C12" s="33" t="s">
        <v>590</v>
      </c>
      <c r="D12" s="114"/>
      <c r="E12" s="115">
        <v>1</v>
      </c>
      <c r="F12" s="114">
        <v>1</v>
      </c>
      <c r="G12" s="115"/>
      <c r="H12" s="98">
        <v>1</v>
      </c>
      <c r="I12" s="71" t="s">
        <v>409</v>
      </c>
      <c r="J12" s="71" t="s">
        <v>413</v>
      </c>
      <c r="K12" s="102" t="s">
        <v>428</v>
      </c>
      <c r="L12" s="71" t="s">
        <v>552</v>
      </c>
      <c r="M12" s="71" t="s">
        <v>525</v>
      </c>
      <c r="N12" s="71"/>
      <c r="O12" s="71" t="s">
        <v>450</v>
      </c>
      <c r="P12" s="72" t="s">
        <v>455</v>
      </c>
      <c r="Q12" s="73"/>
      <c r="R12" s="71" t="s">
        <v>438</v>
      </c>
      <c r="S12" s="74" t="s">
        <v>432</v>
      </c>
      <c r="T12" s="252" t="s">
        <v>523</v>
      </c>
      <c r="U12" s="76" t="s">
        <v>436</v>
      </c>
      <c r="V12" s="77" t="s">
        <v>519</v>
      </c>
      <c r="W12" s="72" t="s">
        <v>551</v>
      </c>
      <c r="X12" s="74"/>
      <c r="Y12" s="76"/>
      <c r="Z12" s="74"/>
      <c r="AA12" s="76"/>
      <c r="AB12" s="71" t="s">
        <v>443</v>
      </c>
      <c r="AC12" s="3" t="s">
        <v>552</v>
      </c>
    </row>
    <row r="13" spans="1:29" s="3" customFormat="1" ht="14.25" customHeight="1">
      <c r="A13" s="31">
        <v>1</v>
      </c>
      <c r="B13" s="32">
        <v>8</v>
      </c>
      <c r="C13" s="33" t="s">
        <v>591</v>
      </c>
      <c r="D13" s="114"/>
      <c r="E13" s="115">
        <v>1</v>
      </c>
      <c r="F13" s="114">
        <v>1</v>
      </c>
      <c r="G13" s="115"/>
      <c r="H13" s="98">
        <v>1</v>
      </c>
      <c r="I13" s="71" t="s">
        <v>409</v>
      </c>
      <c r="J13" s="71" t="s">
        <v>413</v>
      </c>
      <c r="K13" s="71" t="s">
        <v>427</v>
      </c>
      <c r="L13" s="71" t="s">
        <v>553</v>
      </c>
      <c r="M13" s="71" t="s">
        <v>525</v>
      </c>
      <c r="N13" s="71"/>
      <c r="O13" s="71" t="s">
        <v>450</v>
      </c>
      <c r="P13" s="72" t="s">
        <v>455</v>
      </c>
      <c r="Q13" s="73"/>
      <c r="R13" s="102" t="s">
        <v>438</v>
      </c>
      <c r="S13" s="74" t="s">
        <v>432</v>
      </c>
      <c r="T13" s="252" t="s">
        <v>523</v>
      </c>
      <c r="U13" s="76" t="s">
        <v>436</v>
      </c>
      <c r="V13" s="77" t="s">
        <v>519</v>
      </c>
      <c r="W13" s="72" t="s">
        <v>553</v>
      </c>
      <c r="X13" s="74"/>
      <c r="Y13" s="76"/>
      <c r="Z13" s="74"/>
      <c r="AA13" s="76"/>
      <c r="AB13" s="71" t="s">
        <v>444</v>
      </c>
      <c r="AC13" s="3" t="s">
        <v>553</v>
      </c>
    </row>
    <row r="14" spans="1:29" s="3" customFormat="1" ht="14.25" customHeight="1">
      <c r="A14" s="31">
        <v>1</v>
      </c>
      <c r="B14" s="32">
        <v>9</v>
      </c>
      <c r="C14" s="33" t="s">
        <v>592</v>
      </c>
      <c r="D14" s="114">
        <v>1</v>
      </c>
      <c r="E14" s="115"/>
      <c r="F14" s="114">
        <v>1</v>
      </c>
      <c r="G14" s="115"/>
      <c r="H14" s="98">
        <v>1</v>
      </c>
      <c r="I14" s="71" t="s">
        <v>409</v>
      </c>
      <c r="J14" s="71" t="s">
        <v>413</v>
      </c>
      <c r="K14" s="71" t="s">
        <v>427</v>
      </c>
      <c r="L14" s="71" t="s">
        <v>552</v>
      </c>
      <c r="M14" s="71" t="s">
        <v>525</v>
      </c>
      <c r="N14" s="71"/>
      <c r="O14" s="71" t="s">
        <v>450</v>
      </c>
      <c r="P14" s="72" t="s">
        <v>455</v>
      </c>
      <c r="Q14" s="73"/>
      <c r="R14" s="71" t="s">
        <v>438</v>
      </c>
      <c r="S14" s="74" t="s">
        <v>432</v>
      </c>
      <c r="T14" s="252" t="s">
        <v>523</v>
      </c>
      <c r="U14" s="76" t="s">
        <v>436</v>
      </c>
      <c r="V14" s="77" t="s">
        <v>519</v>
      </c>
      <c r="W14" s="72" t="s">
        <v>552</v>
      </c>
      <c r="X14" s="74"/>
      <c r="Y14" s="76"/>
      <c r="Z14" s="74"/>
      <c r="AA14" s="76"/>
      <c r="AB14" s="71" t="s">
        <v>442</v>
      </c>
      <c r="AC14" s="3" t="s">
        <v>552</v>
      </c>
    </row>
    <row r="15" spans="1:29" s="3" customFormat="1" ht="14.25" customHeight="1">
      <c r="A15" s="37">
        <v>1</v>
      </c>
      <c r="B15" s="38">
        <v>10</v>
      </c>
      <c r="C15" s="39" t="s">
        <v>593</v>
      </c>
      <c r="D15" s="118"/>
      <c r="E15" s="119">
        <v>1</v>
      </c>
      <c r="F15" s="118">
        <v>1</v>
      </c>
      <c r="G15" s="119"/>
      <c r="H15" s="101">
        <v>1</v>
      </c>
      <c r="I15" s="85" t="s">
        <v>409</v>
      </c>
      <c r="J15" s="85" t="s">
        <v>413</v>
      </c>
      <c r="K15" s="85" t="s">
        <v>428</v>
      </c>
      <c r="L15" s="85" t="s">
        <v>553</v>
      </c>
      <c r="M15" s="85" t="s">
        <v>425</v>
      </c>
      <c r="N15" s="85"/>
      <c r="O15" s="85" t="s">
        <v>450</v>
      </c>
      <c r="P15" s="86" t="s">
        <v>455</v>
      </c>
      <c r="Q15" s="87"/>
      <c r="R15" s="85" t="s">
        <v>438</v>
      </c>
      <c r="S15" s="88" t="s">
        <v>432</v>
      </c>
      <c r="T15" s="252" t="s">
        <v>523</v>
      </c>
      <c r="U15" s="90" t="s">
        <v>436</v>
      </c>
      <c r="V15" s="91" t="s">
        <v>519</v>
      </c>
      <c r="W15" s="86" t="s">
        <v>553</v>
      </c>
      <c r="X15" s="88"/>
      <c r="Y15" s="90"/>
      <c r="Z15" s="88"/>
      <c r="AA15" s="90"/>
      <c r="AB15" s="85" t="s">
        <v>444</v>
      </c>
      <c r="AC15" s="3" t="s">
        <v>553</v>
      </c>
    </row>
    <row r="16" spans="1:29" s="3" customFormat="1" ht="14.25" customHeight="1">
      <c r="A16" s="40">
        <v>1</v>
      </c>
      <c r="B16" s="41">
        <v>11</v>
      </c>
      <c r="C16" s="42" t="s">
        <v>594</v>
      </c>
      <c r="D16" s="120"/>
      <c r="E16" s="121">
        <v>1</v>
      </c>
      <c r="F16" s="120">
        <v>1</v>
      </c>
      <c r="G16" s="121"/>
      <c r="H16" s="97">
        <v>1</v>
      </c>
      <c r="I16" s="62" t="s">
        <v>409</v>
      </c>
      <c r="J16" s="62" t="s">
        <v>413</v>
      </c>
      <c r="K16" s="62" t="s">
        <v>428</v>
      </c>
      <c r="L16" s="62" t="s">
        <v>552</v>
      </c>
      <c r="M16" s="62" t="s">
        <v>525</v>
      </c>
      <c r="N16" s="62"/>
      <c r="O16" s="62" t="s">
        <v>448</v>
      </c>
      <c r="P16" s="63" t="s">
        <v>455</v>
      </c>
      <c r="Q16" s="92"/>
      <c r="R16" s="62" t="s">
        <v>439</v>
      </c>
      <c r="S16" s="93" t="s">
        <v>432</v>
      </c>
      <c r="T16" s="252" t="s">
        <v>523</v>
      </c>
      <c r="U16" s="95" t="s">
        <v>436</v>
      </c>
      <c r="V16" s="96" t="s">
        <v>519</v>
      </c>
      <c r="W16" s="63" t="s">
        <v>551</v>
      </c>
      <c r="X16" s="93"/>
      <c r="Y16" s="95"/>
      <c r="Z16" s="93"/>
      <c r="AA16" s="95"/>
      <c r="AB16" s="62" t="s">
        <v>444</v>
      </c>
      <c r="AC16" s="3" t="s">
        <v>552</v>
      </c>
    </row>
    <row r="17" spans="1:29" s="3" customFormat="1" ht="14.25" customHeight="1">
      <c r="A17" s="31">
        <v>1</v>
      </c>
      <c r="B17" s="32">
        <v>12</v>
      </c>
      <c r="C17" s="33" t="s">
        <v>595</v>
      </c>
      <c r="D17" s="114"/>
      <c r="E17" s="115">
        <v>1</v>
      </c>
      <c r="F17" s="114">
        <v>1</v>
      </c>
      <c r="G17" s="115"/>
      <c r="H17" s="107">
        <v>1</v>
      </c>
      <c r="I17" s="102" t="s">
        <v>409</v>
      </c>
      <c r="J17" s="102" t="s">
        <v>413</v>
      </c>
      <c r="K17" s="102" t="s">
        <v>426</v>
      </c>
      <c r="L17" s="102" t="s">
        <v>552</v>
      </c>
      <c r="M17" s="71" t="s">
        <v>525</v>
      </c>
      <c r="N17" s="102"/>
      <c r="O17" s="71" t="s">
        <v>450</v>
      </c>
      <c r="P17" s="72" t="s">
        <v>455</v>
      </c>
      <c r="Q17" s="73"/>
      <c r="R17" s="71" t="s">
        <v>439</v>
      </c>
      <c r="S17" s="126" t="s">
        <v>432</v>
      </c>
      <c r="T17" s="252" t="s">
        <v>523</v>
      </c>
      <c r="U17" s="76" t="s">
        <v>436</v>
      </c>
      <c r="V17" s="77" t="s">
        <v>519</v>
      </c>
      <c r="W17" s="72" t="s">
        <v>552</v>
      </c>
      <c r="X17" s="74"/>
      <c r="Y17" s="76"/>
      <c r="Z17" s="74"/>
      <c r="AA17" s="76"/>
      <c r="AB17" s="102" t="s">
        <v>443</v>
      </c>
      <c r="AC17" s="3" t="s">
        <v>552</v>
      </c>
    </row>
    <row r="18" spans="1:29" s="3" customFormat="1" ht="14.25" customHeight="1">
      <c r="A18" s="31">
        <v>1</v>
      </c>
      <c r="B18" s="32">
        <v>13</v>
      </c>
      <c r="C18" s="33" t="s">
        <v>596</v>
      </c>
      <c r="D18" s="114">
        <v>1</v>
      </c>
      <c r="E18" s="115"/>
      <c r="F18" s="114">
        <v>1</v>
      </c>
      <c r="G18" s="115"/>
      <c r="H18" s="98">
        <v>1</v>
      </c>
      <c r="I18" s="71" t="s">
        <v>409</v>
      </c>
      <c r="J18" s="71" t="s">
        <v>413</v>
      </c>
      <c r="K18" s="71" t="s">
        <v>427</v>
      </c>
      <c r="L18" s="71" t="s">
        <v>551</v>
      </c>
      <c r="M18" s="71" t="s">
        <v>525</v>
      </c>
      <c r="N18" s="71"/>
      <c r="O18" s="71" t="s">
        <v>450</v>
      </c>
      <c r="P18" s="72" t="s">
        <v>455</v>
      </c>
      <c r="Q18" s="73"/>
      <c r="R18" s="71" t="s">
        <v>438</v>
      </c>
      <c r="S18" s="74" t="s">
        <v>432</v>
      </c>
      <c r="T18" s="252" t="s">
        <v>523</v>
      </c>
      <c r="U18" s="76" t="s">
        <v>436</v>
      </c>
      <c r="V18" s="77" t="s">
        <v>519</v>
      </c>
      <c r="W18" s="72" t="s">
        <v>552</v>
      </c>
      <c r="X18" s="74"/>
      <c r="Y18" s="76"/>
      <c r="Z18" s="74"/>
      <c r="AA18" s="76"/>
      <c r="AB18" s="71" t="s">
        <v>442</v>
      </c>
      <c r="AC18" s="3" t="s">
        <v>551</v>
      </c>
    </row>
    <row r="19" spans="1:29" s="3" customFormat="1" ht="14.25" customHeight="1">
      <c r="A19" s="31">
        <v>1</v>
      </c>
      <c r="B19" s="32">
        <v>14</v>
      </c>
      <c r="C19" s="33" t="s">
        <v>597</v>
      </c>
      <c r="D19" s="114"/>
      <c r="E19" s="115">
        <v>1</v>
      </c>
      <c r="F19" s="114"/>
      <c r="G19" s="115">
        <v>1</v>
      </c>
      <c r="H19" s="98">
        <v>1</v>
      </c>
      <c r="I19" s="71" t="s">
        <v>409</v>
      </c>
      <c r="J19" s="71" t="s">
        <v>413</v>
      </c>
      <c r="K19" s="71" t="s">
        <v>428</v>
      </c>
      <c r="L19" s="102" t="s">
        <v>553</v>
      </c>
      <c r="M19" s="71" t="s">
        <v>425</v>
      </c>
      <c r="N19" s="71"/>
      <c r="O19" s="102" t="s">
        <v>450</v>
      </c>
      <c r="P19" s="104" t="s">
        <v>455</v>
      </c>
      <c r="Q19" s="106"/>
      <c r="R19" s="71" t="s">
        <v>438</v>
      </c>
      <c r="S19" s="74" t="s">
        <v>432</v>
      </c>
      <c r="T19" s="252" t="s">
        <v>523</v>
      </c>
      <c r="U19" s="76" t="s">
        <v>436</v>
      </c>
      <c r="V19" s="77" t="s">
        <v>519</v>
      </c>
      <c r="W19" s="72" t="s">
        <v>553</v>
      </c>
      <c r="X19" s="74"/>
      <c r="Y19" s="76"/>
      <c r="Z19" s="74"/>
      <c r="AA19" s="76"/>
      <c r="AB19" s="102" t="s">
        <v>444</v>
      </c>
      <c r="AC19" s="3" t="s">
        <v>553</v>
      </c>
    </row>
    <row r="20" spans="1:29" s="3" customFormat="1" ht="14.25" customHeight="1">
      <c r="A20" s="34">
        <v>1</v>
      </c>
      <c r="B20" s="35">
        <v>15</v>
      </c>
      <c r="C20" s="36" t="s">
        <v>598</v>
      </c>
      <c r="D20" s="116"/>
      <c r="E20" s="117">
        <v>1</v>
      </c>
      <c r="F20" s="116"/>
      <c r="G20" s="117">
        <v>1</v>
      </c>
      <c r="H20" s="99">
        <v>1</v>
      </c>
      <c r="I20" s="78" t="s">
        <v>409</v>
      </c>
      <c r="J20" s="78" t="s">
        <v>413</v>
      </c>
      <c r="K20" s="78" t="s">
        <v>428</v>
      </c>
      <c r="L20" s="129" t="s">
        <v>551</v>
      </c>
      <c r="M20" s="78" t="s">
        <v>525</v>
      </c>
      <c r="N20" s="78"/>
      <c r="O20" s="78" t="s">
        <v>450</v>
      </c>
      <c r="P20" s="79" t="s">
        <v>455</v>
      </c>
      <c r="Q20" s="80"/>
      <c r="R20" s="78" t="s">
        <v>438</v>
      </c>
      <c r="S20" s="88" t="s">
        <v>432</v>
      </c>
      <c r="T20" s="252" t="s">
        <v>523</v>
      </c>
      <c r="U20" s="83" t="s">
        <v>436</v>
      </c>
      <c r="V20" s="84" t="s">
        <v>519</v>
      </c>
      <c r="W20" s="79" t="s">
        <v>552</v>
      </c>
      <c r="X20" s="81"/>
      <c r="Y20" s="83"/>
      <c r="Z20" s="81"/>
      <c r="AA20" s="83"/>
      <c r="AB20" s="129" t="s">
        <v>444</v>
      </c>
      <c r="AC20" s="3" t="s">
        <v>551</v>
      </c>
    </row>
    <row r="21" spans="1:29" s="3" customFormat="1" ht="14.25" customHeight="1">
      <c r="A21" s="28">
        <v>1</v>
      </c>
      <c r="B21" s="29">
        <v>16</v>
      </c>
      <c r="C21" s="30" t="s">
        <v>599</v>
      </c>
      <c r="D21" s="112"/>
      <c r="E21" s="113">
        <v>1</v>
      </c>
      <c r="F21" s="112">
        <v>1</v>
      </c>
      <c r="G21" s="113"/>
      <c r="H21" s="100">
        <v>1</v>
      </c>
      <c r="I21" s="65" t="s">
        <v>409</v>
      </c>
      <c r="J21" s="65" t="s">
        <v>413</v>
      </c>
      <c r="K21" s="65" t="s">
        <v>428</v>
      </c>
      <c r="L21" s="65" t="s">
        <v>553</v>
      </c>
      <c r="M21" s="65" t="s">
        <v>525</v>
      </c>
      <c r="N21" s="65"/>
      <c r="O21" s="65" t="s">
        <v>449</v>
      </c>
      <c r="P21" s="70" t="s">
        <v>455</v>
      </c>
      <c r="Q21" s="64"/>
      <c r="R21" s="65" t="s">
        <v>439</v>
      </c>
      <c r="S21" s="66" t="s">
        <v>432</v>
      </c>
      <c r="T21" s="252" t="s">
        <v>523</v>
      </c>
      <c r="U21" s="68" t="s">
        <v>436</v>
      </c>
      <c r="V21" s="69" t="s">
        <v>519</v>
      </c>
      <c r="W21" s="70" t="s">
        <v>553</v>
      </c>
      <c r="X21" s="66"/>
      <c r="Y21" s="68"/>
      <c r="Z21" s="66"/>
      <c r="AA21" s="68"/>
      <c r="AB21" s="65" t="s">
        <v>444</v>
      </c>
      <c r="AC21" s="3" t="s">
        <v>553</v>
      </c>
    </row>
    <row r="22" spans="1:29" s="3" customFormat="1" ht="14.25" customHeight="1">
      <c r="A22" s="31">
        <v>1</v>
      </c>
      <c r="B22" s="32">
        <v>17</v>
      </c>
      <c r="C22" s="33" t="s">
        <v>600</v>
      </c>
      <c r="D22" s="114"/>
      <c r="E22" s="115">
        <v>1</v>
      </c>
      <c r="F22" s="114"/>
      <c r="G22" s="115">
        <v>1</v>
      </c>
      <c r="H22" s="98">
        <v>1</v>
      </c>
      <c r="I22" s="71" t="s">
        <v>409</v>
      </c>
      <c r="J22" s="71" t="s">
        <v>413</v>
      </c>
      <c r="K22" s="71" t="s">
        <v>426</v>
      </c>
      <c r="L22" s="71" t="s">
        <v>551</v>
      </c>
      <c r="M22" s="71" t="s">
        <v>525</v>
      </c>
      <c r="N22" s="71"/>
      <c r="O22" s="71" t="s">
        <v>450</v>
      </c>
      <c r="P22" s="72" t="s">
        <v>455</v>
      </c>
      <c r="Q22" s="73"/>
      <c r="R22" s="71" t="s">
        <v>438</v>
      </c>
      <c r="S22" s="74" t="s">
        <v>432</v>
      </c>
      <c r="T22" s="252" t="s">
        <v>523</v>
      </c>
      <c r="U22" s="76" t="s">
        <v>436</v>
      </c>
      <c r="V22" s="77" t="s">
        <v>519</v>
      </c>
      <c r="W22" s="72" t="s">
        <v>553</v>
      </c>
      <c r="X22" s="74"/>
      <c r="Y22" s="76"/>
      <c r="Z22" s="74"/>
      <c r="AA22" s="76"/>
      <c r="AB22" s="71" t="s">
        <v>442</v>
      </c>
      <c r="AC22" s="3" t="s">
        <v>551</v>
      </c>
    </row>
    <row r="23" spans="1:29" s="3" customFormat="1" ht="14.25" customHeight="1">
      <c r="A23" s="31">
        <v>1</v>
      </c>
      <c r="B23" s="32">
        <v>18</v>
      </c>
      <c r="C23" s="33" t="s">
        <v>601</v>
      </c>
      <c r="D23" s="114"/>
      <c r="E23" s="115">
        <v>1</v>
      </c>
      <c r="F23" s="114">
        <v>1</v>
      </c>
      <c r="G23" s="115"/>
      <c r="H23" s="98">
        <v>1</v>
      </c>
      <c r="I23" s="71" t="s">
        <v>409</v>
      </c>
      <c r="J23" s="71" t="s">
        <v>413</v>
      </c>
      <c r="K23" s="71" t="s">
        <v>426</v>
      </c>
      <c r="L23" s="102" t="s">
        <v>553</v>
      </c>
      <c r="M23" s="71" t="s">
        <v>525</v>
      </c>
      <c r="N23" s="71"/>
      <c r="O23" s="71" t="s">
        <v>448</v>
      </c>
      <c r="P23" s="72" t="s">
        <v>455</v>
      </c>
      <c r="Q23" s="73"/>
      <c r="R23" s="71" t="s">
        <v>438</v>
      </c>
      <c r="S23" s="126" t="s">
        <v>432</v>
      </c>
      <c r="T23" s="252" t="s">
        <v>523</v>
      </c>
      <c r="U23" s="76" t="s">
        <v>436</v>
      </c>
      <c r="V23" s="77" t="s">
        <v>519</v>
      </c>
      <c r="W23" s="72" t="s">
        <v>551</v>
      </c>
      <c r="X23" s="74"/>
      <c r="Y23" s="76"/>
      <c r="Z23" s="74"/>
      <c r="AA23" s="76"/>
      <c r="AB23" s="102" t="s">
        <v>444</v>
      </c>
      <c r="AC23" s="3" t="s">
        <v>553</v>
      </c>
    </row>
    <row r="24" spans="1:29" s="3" customFormat="1" ht="14.25" customHeight="1">
      <c r="A24" s="31">
        <v>1</v>
      </c>
      <c r="B24" s="32">
        <v>19</v>
      </c>
      <c r="C24" s="33" t="s">
        <v>602</v>
      </c>
      <c r="D24" s="114">
        <v>1</v>
      </c>
      <c r="E24" s="115"/>
      <c r="F24" s="114"/>
      <c r="G24" s="115">
        <v>1</v>
      </c>
      <c r="H24" s="107">
        <v>1</v>
      </c>
      <c r="I24" s="71" t="s">
        <v>409</v>
      </c>
      <c r="J24" s="71" t="s">
        <v>413</v>
      </c>
      <c r="K24" s="71" t="s">
        <v>428</v>
      </c>
      <c r="L24" s="102" t="s">
        <v>552</v>
      </c>
      <c r="M24" s="71" t="s">
        <v>525</v>
      </c>
      <c r="N24" s="102"/>
      <c r="O24" s="71" t="s">
        <v>449</v>
      </c>
      <c r="P24" s="72" t="s">
        <v>455</v>
      </c>
      <c r="Q24" s="73"/>
      <c r="R24" s="102" t="s">
        <v>439</v>
      </c>
      <c r="S24" s="74" t="s">
        <v>432</v>
      </c>
      <c r="T24" s="252" t="s">
        <v>523</v>
      </c>
      <c r="U24" s="76" t="s">
        <v>436</v>
      </c>
      <c r="V24" s="77" t="s">
        <v>519</v>
      </c>
      <c r="W24" s="72" t="s">
        <v>551</v>
      </c>
      <c r="X24" s="74"/>
      <c r="Y24" s="76"/>
      <c r="Z24" s="74"/>
      <c r="AA24" s="76"/>
      <c r="AB24" s="102" t="s">
        <v>442</v>
      </c>
      <c r="AC24" s="3" t="s">
        <v>552</v>
      </c>
    </row>
    <row r="25" spans="1:29" s="3" customFormat="1" ht="14.25" customHeight="1">
      <c r="A25" s="37">
        <v>1</v>
      </c>
      <c r="B25" s="38">
        <v>20</v>
      </c>
      <c r="C25" s="39" t="s">
        <v>603</v>
      </c>
      <c r="D25" s="118">
        <v>1</v>
      </c>
      <c r="E25" s="119"/>
      <c r="F25" s="118"/>
      <c r="G25" s="119">
        <v>1</v>
      </c>
      <c r="H25" s="101">
        <v>1</v>
      </c>
      <c r="I25" s="85" t="s">
        <v>409</v>
      </c>
      <c r="J25" s="85" t="s">
        <v>413</v>
      </c>
      <c r="K25" s="85" t="s">
        <v>428</v>
      </c>
      <c r="L25" s="85" t="s">
        <v>551</v>
      </c>
      <c r="M25" s="85" t="s">
        <v>425</v>
      </c>
      <c r="N25" s="85"/>
      <c r="O25" s="130" t="s">
        <v>450</v>
      </c>
      <c r="P25" s="131" t="s">
        <v>455</v>
      </c>
      <c r="Q25" s="133"/>
      <c r="R25" s="85" t="s">
        <v>439</v>
      </c>
      <c r="S25" s="88" t="s">
        <v>432</v>
      </c>
      <c r="T25" s="252" t="s">
        <v>523</v>
      </c>
      <c r="U25" s="90" t="s">
        <v>436</v>
      </c>
      <c r="V25" s="91" t="s">
        <v>519</v>
      </c>
      <c r="W25" s="86" t="s">
        <v>553</v>
      </c>
      <c r="X25" s="88"/>
      <c r="Y25" s="90"/>
      <c r="Z25" s="88"/>
      <c r="AA25" s="90"/>
      <c r="AB25" s="85" t="s">
        <v>442</v>
      </c>
      <c r="AC25" s="3" t="s">
        <v>551</v>
      </c>
    </row>
    <row r="26" spans="1:29" s="3" customFormat="1" ht="14.25" customHeight="1">
      <c r="A26" s="40">
        <v>1</v>
      </c>
      <c r="B26" s="41">
        <v>21</v>
      </c>
      <c r="C26" s="42" t="s">
        <v>604</v>
      </c>
      <c r="D26" s="120"/>
      <c r="E26" s="121">
        <v>1</v>
      </c>
      <c r="F26" s="120"/>
      <c r="G26" s="121">
        <v>1</v>
      </c>
      <c r="H26" s="97">
        <v>1</v>
      </c>
      <c r="I26" s="62" t="s">
        <v>409</v>
      </c>
      <c r="J26" s="62" t="s">
        <v>413</v>
      </c>
      <c r="K26" s="62" t="s">
        <v>428</v>
      </c>
      <c r="L26" s="62" t="s">
        <v>552</v>
      </c>
      <c r="M26" s="62" t="s">
        <v>425</v>
      </c>
      <c r="N26" s="62"/>
      <c r="O26" s="62" t="s">
        <v>448</v>
      </c>
      <c r="P26" s="63" t="s">
        <v>455</v>
      </c>
      <c r="Q26" s="92"/>
      <c r="R26" s="62" t="s">
        <v>439</v>
      </c>
      <c r="S26" s="93" t="s">
        <v>432</v>
      </c>
      <c r="T26" s="252" t="s">
        <v>523</v>
      </c>
      <c r="U26" s="95" t="s">
        <v>436</v>
      </c>
      <c r="V26" s="96" t="s">
        <v>519</v>
      </c>
      <c r="W26" s="63"/>
      <c r="X26" s="93"/>
      <c r="Y26" s="95"/>
      <c r="Z26" s="93"/>
      <c r="AA26" s="95"/>
      <c r="AB26" s="62" t="s">
        <v>444</v>
      </c>
      <c r="AC26" s="3" t="s">
        <v>552</v>
      </c>
    </row>
    <row r="27" spans="1:29" s="3" customFormat="1" ht="14.25" customHeight="1">
      <c r="A27" s="31">
        <v>1</v>
      </c>
      <c r="B27" s="32">
        <v>22</v>
      </c>
      <c r="C27" s="33" t="s">
        <v>605</v>
      </c>
      <c r="D27" s="114">
        <v>1</v>
      </c>
      <c r="E27" s="115"/>
      <c r="F27" s="114"/>
      <c r="G27" s="115">
        <v>1</v>
      </c>
      <c r="H27" s="98">
        <v>1</v>
      </c>
      <c r="I27" s="71" t="s">
        <v>409</v>
      </c>
      <c r="J27" s="71" t="s">
        <v>413</v>
      </c>
      <c r="K27" s="71" t="s">
        <v>426</v>
      </c>
      <c r="L27" s="71" t="s">
        <v>551</v>
      </c>
      <c r="M27" s="71" t="s">
        <v>525</v>
      </c>
      <c r="N27" s="71"/>
      <c r="O27" s="71" t="s">
        <v>449</v>
      </c>
      <c r="P27" s="72" t="s">
        <v>455</v>
      </c>
      <c r="Q27" s="73"/>
      <c r="R27" s="71" t="s">
        <v>439</v>
      </c>
      <c r="S27" s="74" t="s">
        <v>432</v>
      </c>
      <c r="T27" s="252" t="s">
        <v>523</v>
      </c>
      <c r="U27" s="76" t="s">
        <v>436</v>
      </c>
      <c r="V27" s="77" t="s">
        <v>519</v>
      </c>
      <c r="W27" s="72" t="s">
        <v>553</v>
      </c>
      <c r="X27" s="74"/>
      <c r="Y27" s="76"/>
      <c r="Z27" s="74"/>
      <c r="AA27" s="76"/>
      <c r="AB27" s="71" t="s">
        <v>443</v>
      </c>
      <c r="AC27" s="3" t="s">
        <v>551</v>
      </c>
    </row>
    <row r="28" spans="1:29" s="3" customFormat="1" ht="14.25" customHeight="1">
      <c r="A28" s="31">
        <v>1</v>
      </c>
      <c r="B28" s="32">
        <v>23</v>
      </c>
      <c r="C28" s="33" t="s">
        <v>606</v>
      </c>
      <c r="D28" s="114"/>
      <c r="E28" s="115">
        <v>1</v>
      </c>
      <c r="F28" s="114"/>
      <c r="G28" s="115">
        <v>1</v>
      </c>
      <c r="H28" s="98">
        <v>1</v>
      </c>
      <c r="I28" s="71" t="s">
        <v>409</v>
      </c>
      <c r="J28" s="71" t="s">
        <v>413</v>
      </c>
      <c r="K28" s="71" t="s">
        <v>426</v>
      </c>
      <c r="L28" s="71" t="s">
        <v>552</v>
      </c>
      <c r="M28" s="71" t="s">
        <v>525</v>
      </c>
      <c r="N28" s="71"/>
      <c r="O28" s="71" t="s">
        <v>448</v>
      </c>
      <c r="P28" s="72" t="s">
        <v>455</v>
      </c>
      <c r="Q28" s="73"/>
      <c r="R28" s="71" t="s">
        <v>439</v>
      </c>
      <c r="S28" s="74" t="s">
        <v>432</v>
      </c>
      <c r="T28" s="252" t="s">
        <v>523</v>
      </c>
      <c r="U28" s="76" t="s">
        <v>436</v>
      </c>
      <c r="V28" s="77" t="s">
        <v>519</v>
      </c>
      <c r="W28" s="72" t="s">
        <v>552</v>
      </c>
      <c r="X28" s="74"/>
      <c r="Y28" s="76"/>
      <c r="Z28" s="74"/>
      <c r="AA28" s="76"/>
      <c r="AB28" s="71" t="s">
        <v>443</v>
      </c>
      <c r="AC28" s="3" t="s">
        <v>552</v>
      </c>
    </row>
    <row r="29" spans="1:29" s="3" customFormat="1" ht="14.25" customHeight="1">
      <c r="A29" s="31">
        <v>1</v>
      </c>
      <c r="B29" s="32">
        <v>24</v>
      </c>
      <c r="C29" s="33" t="s">
        <v>607</v>
      </c>
      <c r="D29" s="114">
        <v>1</v>
      </c>
      <c r="E29" s="115"/>
      <c r="F29" s="114"/>
      <c r="G29" s="115">
        <v>1</v>
      </c>
      <c r="H29" s="98">
        <v>1</v>
      </c>
      <c r="I29" s="71" t="s">
        <v>409</v>
      </c>
      <c r="J29" s="71" t="s">
        <v>413</v>
      </c>
      <c r="K29" s="71" t="s">
        <v>428</v>
      </c>
      <c r="L29" s="71" t="s">
        <v>552</v>
      </c>
      <c r="M29" s="71" t="s">
        <v>525</v>
      </c>
      <c r="N29" s="71"/>
      <c r="O29" s="71" t="s">
        <v>450</v>
      </c>
      <c r="P29" s="72" t="s">
        <v>455</v>
      </c>
      <c r="Q29" s="73"/>
      <c r="R29" s="71" t="s">
        <v>438</v>
      </c>
      <c r="S29" s="74" t="s">
        <v>432</v>
      </c>
      <c r="T29" s="252" t="s">
        <v>523</v>
      </c>
      <c r="U29" s="76" t="s">
        <v>436</v>
      </c>
      <c r="V29" s="77" t="s">
        <v>519</v>
      </c>
      <c r="W29" s="72" t="s">
        <v>552</v>
      </c>
      <c r="X29" s="74"/>
      <c r="Y29" s="76"/>
      <c r="Z29" s="74"/>
      <c r="AA29" s="76"/>
      <c r="AB29" s="71" t="s">
        <v>443</v>
      </c>
      <c r="AC29" s="3" t="s">
        <v>552</v>
      </c>
    </row>
    <row r="30" spans="1:29" s="3" customFormat="1" ht="14.25" customHeight="1">
      <c r="A30" s="34">
        <v>1</v>
      </c>
      <c r="B30" s="35">
        <v>25</v>
      </c>
      <c r="C30" s="36" t="s">
        <v>608</v>
      </c>
      <c r="D30" s="116">
        <v>1</v>
      </c>
      <c r="E30" s="117"/>
      <c r="F30" s="116">
        <v>1</v>
      </c>
      <c r="G30" s="117"/>
      <c r="H30" s="99">
        <v>1</v>
      </c>
      <c r="I30" s="78" t="s">
        <v>409</v>
      </c>
      <c r="J30" s="78" t="s">
        <v>413</v>
      </c>
      <c r="K30" s="78" t="s">
        <v>426</v>
      </c>
      <c r="L30" s="78" t="s">
        <v>551</v>
      </c>
      <c r="M30" s="78" t="s">
        <v>525</v>
      </c>
      <c r="N30" s="78"/>
      <c r="O30" s="78" t="s">
        <v>449</v>
      </c>
      <c r="P30" s="79" t="s">
        <v>455</v>
      </c>
      <c r="Q30" s="80"/>
      <c r="R30" s="78" t="s">
        <v>438</v>
      </c>
      <c r="S30" s="81" t="s">
        <v>432</v>
      </c>
      <c r="T30" s="252" t="s">
        <v>523</v>
      </c>
      <c r="U30" s="83" t="s">
        <v>436</v>
      </c>
      <c r="V30" s="84" t="s">
        <v>519</v>
      </c>
      <c r="W30" s="79" t="s">
        <v>551</v>
      </c>
      <c r="X30" s="81"/>
      <c r="Y30" s="83"/>
      <c r="Z30" s="81"/>
      <c r="AA30" s="83"/>
      <c r="AB30" s="78" t="s">
        <v>442</v>
      </c>
      <c r="AC30" s="3" t="s">
        <v>551</v>
      </c>
    </row>
    <row r="31" spans="1:29" s="3" customFormat="1" ht="14.25" customHeight="1">
      <c r="A31" s="28">
        <v>1</v>
      </c>
      <c r="B31" s="29">
        <v>26</v>
      </c>
      <c r="C31" s="30" t="s">
        <v>609</v>
      </c>
      <c r="D31" s="112">
        <v>1</v>
      </c>
      <c r="E31" s="113"/>
      <c r="F31" s="112"/>
      <c r="G31" s="113">
        <v>1</v>
      </c>
      <c r="H31" s="100">
        <v>1</v>
      </c>
      <c r="I31" s="65" t="s">
        <v>409</v>
      </c>
      <c r="J31" s="65" t="s">
        <v>413</v>
      </c>
      <c r="K31" s="65" t="s">
        <v>428</v>
      </c>
      <c r="L31" s="65" t="s">
        <v>553</v>
      </c>
      <c r="M31" s="65" t="s">
        <v>525</v>
      </c>
      <c r="N31" s="65"/>
      <c r="O31" s="65" t="s">
        <v>450</v>
      </c>
      <c r="P31" s="70" t="s">
        <v>455</v>
      </c>
      <c r="Q31" s="64"/>
      <c r="R31" s="65" t="s">
        <v>438</v>
      </c>
      <c r="S31" s="66" t="s">
        <v>432</v>
      </c>
      <c r="T31" s="252" t="s">
        <v>523</v>
      </c>
      <c r="U31" s="68" t="s">
        <v>436</v>
      </c>
      <c r="V31" s="69" t="s">
        <v>519</v>
      </c>
      <c r="W31" s="70" t="s">
        <v>553</v>
      </c>
      <c r="X31" s="66"/>
      <c r="Y31" s="68"/>
      <c r="Z31" s="66"/>
      <c r="AA31" s="68"/>
      <c r="AB31" s="65" t="s">
        <v>442</v>
      </c>
      <c r="AC31" s="3" t="s">
        <v>553</v>
      </c>
    </row>
    <row r="32" spans="1:29" s="3" customFormat="1" ht="14.25" customHeight="1">
      <c r="A32" s="31">
        <v>1</v>
      </c>
      <c r="B32" s="32">
        <v>27</v>
      </c>
      <c r="C32" s="33" t="s">
        <v>610</v>
      </c>
      <c r="D32" s="114"/>
      <c r="E32" s="115">
        <v>1</v>
      </c>
      <c r="F32" s="114"/>
      <c r="G32" s="115">
        <v>1</v>
      </c>
      <c r="H32" s="98">
        <v>1</v>
      </c>
      <c r="I32" s="71" t="s">
        <v>409</v>
      </c>
      <c r="J32" s="71" t="s">
        <v>413</v>
      </c>
      <c r="K32" s="71" t="s">
        <v>428</v>
      </c>
      <c r="L32" s="71" t="s">
        <v>551</v>
      </c>
      <c r="M32" s="71" t="s">
        <v>525</v>
      </c>
      <c r="N32" s="71"/>
      <c r="O32" s="71" t="s">
        <v>450</v>
      </c>
      <c r="P32" s="72" t="s">
        <v>455</v>
      </c>
      <c r="Q32" s="73"/>
      <c r="R32" s="71" t="s">
        <v>438</v>
      </c>
      <c r="S32" s="74" t="s">
        <v>432</v>
      </c>
      <c r="T32" s="252" t="s">
        <v>523</v>
      </c>
      <c r="U32" s="76" t="s">
        <v>436</v>
      </c>
      <c r="V32" s="77" t="s">
        <v>519</v>
      </c>
      <c r="W32" s="72" t="s">
        <v>553</v>
      </c>
      <c r="X32" s="74"/>
      <c r="Y32" s="76"/>
      <c r="Z32" s="74"/>
      <c r="AA32" s="76"/>
      <c r="AB32" s="71" t="s">
        <v>443</v>
      </c>
      <c r="AC32" s="3" t="s">
        <v>551</v>
      </c>
    </row>
    <row r="33" spans="1:29" s="3" customFormat="1" ht="14.25" customHeight="1">
      <c r="A33" s="31">
        <v>1</v>
      </c>
      <c r="B33" s="32">
        <v>28</v>
      </c>
      <c r="C33" s="33" t="s">
        <v>611</v>
      </c>
      <c r="D33" s="114"/>
      <c r="E33" s="115">
        <v>1</v>
      </c>
      <c r="F33" s="114">
        <v>1</v>
      </c>
      <c r="G33" s="115"/>
      <c r="H33" s="98">
        <v>1</v>
      </c>
      <c r="I33" s="71" t="s">
        <v>409</v>
      </c>
      <c r="J33" s="71" t="s">
        <v>413</v>
      </c>
      <c r="K33" s="71" t="s">
        <v>427</v>
      </c>
      <c r="L33" s="71" t="s">
        <v>553</v>
      </c>
      <c r="M33" s="71" t="s">
        <v>525</v>
      </c>
      <c r="N33" s="71"/>
      <c r="O33" s="71" t="s">
        <v>450</v>
      </c>
      <c r="P33" s="72" t="s">
        <v>455</v>
      </c>
      <c r="Q33" s="73"/>
      <c r="R33" s="71" t="s">
        <v>439</v>
      </c>
      <c r="S33" s="74" t="s">
        <v>432</v>
      </c>
      <c r="T33" s="252" t="s">
        <v>523</v>
      </c>
      <c r="U33" s="76" t="s">
        <v>436</v>
      </c>
      <c r="V33" s="77" t="s">
        <v>519</v>
      </c>
      <c r="W33" s="72" t="s">
        <v>553</v>
      </c>
      <c r="X33" s="74"/>
      <c r="Y33" s="76"/>
      <c r="Z33" s="74"/>
      <c r="AA33" s="76"/>
      <c r="AB33" s="71" t="s">
        <v>444</v>
      </c>
      <c r="AC33" s="3" t="s">
        <v>553</v>
      </c>
    </row>
    <row r="34" spans="1:29" s="3" customFormat="1" ht="14.25" customHeight="1">
      <c r="A34" s="31">
        <v>1</v>
      </c>
      <c r="B34" s="32">
        <v>29</v>
      </c>
      <c r="C34" s="33" t="s">
        <v>612</v>
      </c>
      <c r="D34" s="114"/>
      <c r="E34" s="115">
        <v>1</v>
      </c>
      <c r="F34" s="114"/>
      <c r="G34" s="115">
        <v>1</v>
      </c>
      <c r="H34" s="98">
        <v>1</v>
      </c>
      <c r="I34" s="71" t="s">
        <v>409</v>
      </c>
      <c r="J34" s="71" t="s">
        <v>413</v>
      </c>
      <c r="K34" s="71" t="s">
        <v>428</v>
      </c>
      <c r="L34" s="71" t="s">
        <v>553</v>
      </c>
      <c r="M34" s="71" t="s">
        <v>525</v>
      </c>
      <c r="N34" s="71"/>
      <c r="O34" s="71" t="s">
        <v>448</v>
      </c>
      <c r="P34" s="72" t="s">
        <v>455</v>
      </c>
      <c r="Q34" s="73"/>
      <c r="R34" s="71" t="s">
        <v>438</v>
      </c>
      <c r="S34" s="74" t="s">
        <v>432</v>
      </c>
      <c r="T34" s="252" t="s">
        <v>523</v>
      </c>
      <c r="U34" s="76" t="s">
        <v>436</v>
      </c>
      <c r="V34" s="77" t="s">
        <v>519</v>
      </c>
      <c r="W34" s="72" t="s">
        <v>553</v>
      </c>
      <c r="X34" s="74"/>
      <c r="Y34" s="76"/>
      <c r="Z34" s="74"/>
      <c r="AA34" s="76"/>
      <c r="AB34" s="71" t="s">
        <v>444</v>
      </c>
      <c r="AC34" s="3" t="s">
        <v>553</v>
      </c>
    </row>
    <row r="35" spans="1:29" s="3" customFormat="1" ht="14.25" customHeight="1">
      <c r="A35" s="37">
        <v>1</v>
      </c>
      <c r="B35" s="38">
        <v>30</v>
      </c>
      <c r="C35" s="39" t="s">
        <v>613</v>
      </c>
      <c r="D35" s="118">
        <v>1</v>
      </c>
      <c r="E35" s="119"/>
      <c r="F35" s="118"/>
      <c r="G35" s="119">
        <v>1</v>
      </c>
      <c r="H35" s="101">
        <v>1</v>
      </c>
      <c r="I35" s="85" t="s">
        <v>409</v>
      </c>
      <c r="J35" s="85" t="s">
        <v>413</v>
      </c>
      <c r="K35" s="85" t="s">
        <v>426</v>
      </c>
      <c r="L35" s="85" t="s">
        <v>553</v>
      </c>
      <c r="M35" s="85" t="s">
        <v>525</v>
      </c>
      <c r="N35" s="85"/>
      <c r="O35" s="85" t="s">
        <v>449</v>
      </c>
      <c r="P35" s="86" t="s">
        <v>455</v>
      </c>
      <c r="Q35" s="87"/>
      <c r="R35" s="85" t="s">
        <v>438</v>
      </c>
      <c r="S35" s="88" t="s">
        <v>432</v>
      </c>
      <c r="T35" s="252" t="s">
        <v>523</v>
      </c>
      <c r="U35" s="90" t="s">
        <v>436</v>
      </c>
      <c r="V35" s="91" t="s">
        <v>519</v>
      </c>
      <c r="W35" s="86" t="s">
        <v>551</v>
      </c>
      <c r="X35" s="88"/>
      <c r="Y35" s="90"/>
      <c r="Z35" s="88"/>
      <c r="AA35" s="90"/>
      <c r="AB35" s="85" t="s">
        <v>442</v>
      </c>
      <c r="AC35" s="3" t="s">
        <v>553</v>
      </c>
    </row>
    <row r="36" spans="1:29" s="3" customFormat="1" ht="14.25" customHeight="1">
      <c r="A36" s="40">
        <v>1</v>
      </c>
      <c r="B36" s="41">
        <v>31</v>
      </c>
      <c r="C36" s="42" t="s">
        <v>614</v>
      </c>
      <c r="D36" s="120">
        <v>1</v>
      </c>
      <c r="E36" s="121"/>
      <c r="F36" s="120">
        <v>1</v>
      </c>
      <c r="G36" s="121"/>
      <c r="H36" s="97">
        <v>1</v>
      </c>
      <c r="I36" s="62" t="s">
        <v>409</v>
      </c>
      <c r="J36" s="62" t="s">
        <v>413</v>
      </c>
      <c r="K36" s="62" t="s">
        <v>427</v>
      </c>
      <c r="L36" s="62" t="s">
        <v>551</v>
      </c>
      <c r="M36" s="62" t="s">
        <v>525</v>
      </c>
      <c r="N36" s="62"/>
      <c r="O36" s="62" t="s">
        <v>448</v>
      </c>
      <c r="P36" s="63" t="s">
        <v>455</v>
      </c>
      <c r="Q36" s="92"/>
      <c r="R36" s="62" t="s">
        <v>439</v>
      </c>
      <c r="S36" s="93" t="s">
        <v>432</v>
      </c>
      <c r="T36" s="252" t="s">
        <v>523</v>
      </c>
      <c r="U36" s="95" t="s">
        <v>436</v>
      </c>
      <c r="V36" s="96" t="s">
        <v>519</v>
      </c>
      <c r="W36" s="63" t="s">
        <v>552</v>
      </c>
      <c r="X36" s="93"/>
      <c r="Y36" s="95"/>
      <c r="Z36" s="93"/>
      <c r="AA36" s="95"/>
      <c r="AB36" s="62" t="s">
        <v>443</v>
      </c>
      <c r="AC36" s="3" t="s">
        <v>551</v>
      </c>
    </row>
    <row r="37" spans="1:29" s="3" customFormat="1" ht="14.25" customHeight="1">
      <c r="A37" s="31">
        <v>1</v>
      </c>
      <c r="B37" s="32">
        <v>32</v>
      </c>
      <c r="C37" s="33" t="s">
        <v>615</v>
      </c>
      <c r="D37" s="114"/>
      <c r="E37" s="115">
        <v>1</v>
      </c>
      <c r="F37" s="114">
        <v>1</v>
      </c>
      <c r="G37" s="115"/>
      <c r="H37" s="98">
        <v>1</v>
      </c>
      <c r="I37" s="71" t="s">
        <v>409</v>
      </c>
      <c r="J37" s="71" t="s">
        <v>413</v>
      </c>
      <c r="K37" s="71" t="s">
        <v>428</v>
      </c>
      <c r="L37" s="71" t="s">
        <v>553</v>
      </c>
      <c r="M37" s="71" t="s">
        <v>425</v>
      </c>
      <c r="N37" s="71"/>
      <c r="O37" s="71" t="s">
        <v>450</v>
      </c>
      <c r="P37" s="72" t="s">
        <v>455</v>
      </c>
      <c r="Q37" s="73"/>
      <c r="R37" s="71" t="s">
        <v>439</v>
      </c>
      <c r="S37" s="74" t="s">
        <v>432</v>
      </c>
      <c r="T37" s="252" t="s">
        <v>523</v>
      </c>
      <c r="U37" s="76" t="s">
        <v>436</v>
      </c>
      <c r="V37" s="77" t="s">
        <v>519</v>
      </c>
      <c r="W37" s="72" t="s">
        <v>551</v>
      </c>
      <c r="X37" s="74"/>
      <c r="Y37" s="76"/>
      <c r="Z37" s="74"/>
      <c r="AA37" s="76"/>
      <c r="AB37" s="71" t="s">
        <v>444</v>
      </c>
      <c r="AC37" s="3" t="s">
        <v>553</v>
      </c>
    </row>
    <row r="38" spans="1:29" s="3" customFormat="1" ht="14.25" customHeight="1">
      <c r="A38" s="31">
        <v>1</v>
      </c>
      <c r="B38" s="32">
        <v>33</v>
      </c>
      <c r="C38" s="33" t="s">
        <v>616</v>
      </c>
      <c r="D38" s="114">
        <v>1</v>
      </c>
      <c r="E38" s="115"/>
      <c r="F38" s="114"/>
      <c r="G38" s="115">
        <v>1</v>
      </c>
      <c r="H38" s="98">
        <v>1</v>
      </c>
      <c r="I38" s="71" t="s">
        <v>409</v>
      </c>
      <c r="J38" s="71" t="s">
        <v>413</v>
      </c>
      <c r="K38" s="71" t="s">
        <v>428</v>
      </c>
      <c r="L38" s="71" t="s">
        <v>553</v>
      </c>
      <c r="M38" s="71" t="s">
        <v>525</v>
      </c>
      <c r="N38" s="71"/>
      <c r="O38" s="71" t="s">
        <v>450</v>
      </c>
      <c r="P38" s="72" t="s">
        <v>455</v>
      </c>
      <c r="Q38" s="73"/>
      <c r="R38" s="71" t="s">
        <v>439</v>
      </c>
      <c r="S38" s="74" t="s">
        <v>432</v>
      </c>
      <c r="T38" s="252" t="s">
        <v>523</v>
      </c>
      <c r="U38" s="76" t="s">
        <v>436</v>
      </c>
      <c r="V38" s="77" t="s">
        <v>519</v>
      </c>
      <c r="W38" s="72" t="s">
        <v>553</v>
      </c>
      <c r="X38" s="74"/>
      <c r="Y38" s="76"/>
      <c r="Z38" s="74"/>
      <c r="AA38" s="76"/>
      <c r="AB38" s="71" t="s">
        <v>444</v>
      </c>
      <c r="AC38" s="3" t="s">
        <v>553</v>
      </c>
    </row>
    <row r="39" spans="1:29" s="3" customFormat="1" ht="14.25" customHeight="1">
      <c r="A39" s="31">
        <v>1</v>
      </c>
      <c r="B39" s="32">
        <v>34</v>
      </c>
      <c r="C39" s="33" t="s">
        <v>617</v>
      </c>
      <c r="D39" s="114">
        <v>1</v>
      </c>
      <c r="E39" s="115"/>
      <c r="F39" s="114">
        <v>1</v>
      </c>
      <c r="G39" s="115"/>
      <c r="H39" s="98">
        <v>1</v>
      </c>
      <c r="I39" s="71" t="s">
        <v>409</v>
      </c>
      <c r="J39" s="71" t="s">
        <v>413</v>
      </c>
      <c r="K39" s="71" t="s">
        <v>427</v>
      </c>
      <c r="L39" s="71" t="s">
        <v>552</v>
      </c>
      <c r="M39" s="71" t="s">
        <v>525</v>
      </c>
      <c r="N39" s="71"/>
      <c r="O39" s="71" t="s">
        <v>449</v>
      </c>
      <c r="P39" s="72" t="s">
        <v>455</v>
      </c>
      <c r="Q39" s="73"/>
      <c r="R39" s="71" t="s">
        <v>438</v>
      </c>
      <c r="S39" s="74" t="s">
        <v>432</v>
      </c>
      <c r="T39" s="252" t="s">
        <v>523</v>
      </c>
      <c r="U39" s="76" t="s">
        <v>436</v>
      </c>
      <c r="V39" s="77" t="s">
        <v>519</v>
      </c>
      <c r="W39" s="72" t="s">
        <v>551</v>
      </c>
      <c r="X39" s="74"/>
      <c r="Y39" s="76"/>
      <c r="Z39" s="74"/>
      <c r="AA39" s="76"/>
      <c r="AB39" s="71" t="s">
        <v>442</v>
      </c>
      <c r="AC39" s="3" t="s">
        <v>552</v>
      </c>
    </row>
    <row r="40" spans="1:29" s="3" customFormat="1" ht="14.25" customHeight="1">
      <c r="A40" s="34">
        <v>1</v>
      </c>
      <c r="B40" s="35">
        <v>35</v>
      </c>
      <c r="C40" s="36" t="s">
        <v>618</v>
      </c>
      <c r="D40" s="116"/>
      <c r="E40" s="117">
        <v>1</v>
      </c>
      <c r="F40" s="116"/>
      <c r="G40" s="117">
        <v>1</v>
      </c>
      <c r="H40" s="97">
        <v>1</v>
      </c>
      <c r="I40" s="78" t="s">
        <v>409</v>
      </c>
      <c r="J40" s="78" t="s">
        <v>413</v>
      </c>
      <c r="K40" s="78" t="s">
        <v>426</v>
      </c>
      <c r="L40" s="78" t="s">
        <v>552</v>
      </c>
      <c r="M40" s="78" t="s">
        <v>525</v>
      </c>
      <c r="N40" s="78"/>
      <c r="O40" s="78" t="s">
        <v>448</v>
      </c>
      <c r="P40" s="79" t="s">
        <v>455</v>
      </c>
      <c r="Q40" s="80"/>
      <c r="R40" s="78" t="s">
        <v>438</v>
      </c>
      <c r="S40" s="81" t="s">
        <v>432</v>
      </c>
      <c r="T40" s="252" t="s">
        <v>523</v>
      </c>
      <c r="U40" s="83" t="s">
        <v>436</v>
      </c>
      <c r="V40" s="84" t="s">
        <v>519</v>
      </c>
      <c r="W40" s="79" t="s">
        <v>551</v>
      </c>
      <c r="X40" s="81"/>
      <c r="Y40" s="83"/>
      <c r="Z40" s="81"/>
      <c r="AA40" s="83"/>
      <c r="AB40" s="78" t="s">
        <v>442</v>
      </c>
      <c r="AC40" s="3" t="s">
        <v>552</v>
      </c>
    </row>
    <row r="41" spans="1:29" s="3" customFormat="1" ht="14.25" customHeight="1">
      <c r="A41" s="28">
        <v>1</v>
      </c>
      <c r="B41" s="29">
        <v>36</v>
      </c>
      <c r="C41" s="30" t="s">
        <v>619</v>
      </c>
      <c r="D41" s="112">
        <v>1</v>
      </c>
      <c r="E41" s="113"/>
      <c r="F41" s="112">
        <v>1</v>
      </c>
      <c r="G41" s="113"/>
      <c r="H41" s="100">
        <v>1</v>
      </c>
      <c r="I41" s="65" t="s">
        <v>409</v>
      </c>
      <c r="J41" s="65" t="s">
        <v>413</v>
      </c>
      <c r="K41" s="65" t="s">
        <v>427</v>
      </c>
      <c r="L41" s="65" t="s">
        <v>552</v>
      </c>
      <c r="M41" s="65" t="s">
        <v>525</v>
      </c>
      <c r="N41" s="65"/>
      <c r="O41" s="65" t="s">
        <v>449</v>
      </c>
      <c r="P41" s="63" t="s">
        <v>455</v>
      </c>
      <c r="Q41" s="64"/>
      <c r="R41" s="65" t="s">
        <v>438</v>
      </c>
      <c r="S41" s="66" t="s">
        <v>432</v>
      </c>
      <c r="T41" s="252" t="s">
        <v>523</v>
      </c>
      <c r="U41" s="68" t="s">
        <v>436</v>
      </c>
      <c r="V41" s="69" t="s">
        <v>519</v>
      </c>
      <c r="W41" s="70" t="s">
        <v>552</v>
      </c>
      <c r="X41" s="66"/>
      <c r="Y41" s="68"/>
      <c r="Z41" s="66"/>
      <c r="AA41" s="68"/>
      <c r="AB41" s="65" t="s">
        <v>443</v>
      </c>
      <c r="AC41" s="3" t="s">
        <v>552</v>
      </c>
    </row>
    <row r="42" spans="1:29" s="3" customFormat="1" ht="14.25" customHeight="1">
      <c r="A42" s="31">
        <v>1</v>
      </c>
      <c r="B42" s="32">
        <v>37</v>
      </c>
      <c r="C42" s="33" t="s">
        <v>620</v>
      </c>
      <c r="D42" s="114">
        <v>1</v>
      </c>
      <c r="E42" s="115"/>
      <c r="F42" s="114"/>
      <c r="G42" s="115">
        <v>1</v>
      </c>
      <c r="H42" s="98">
        <v>1</v>
      </c>
      <c r="I42" s="71" t="s">
        <v>409</v>
      </c>
      <c r="J42" s="71" t="s">
        <v>413</v>
      </c>
      <c r="K42" s="71" t="s">
        <v>428</v>
      </c>
      <c r="L42" s="71" t="s">
        <v>552</v>
      </c>
      <c r="M42" s="71" t="s">
        <v>525</v>
      </c>
      <c r="N42" s="71"/>
      <c r="O42" s="71" t="s">
        <v>448</v>
      </c>
      <c r="P42" s="72" t="s">
        <v>455</v>
      </c>
      <c r="Q42" s="73"/>
      <c r="R42" s="71" t="s">
        <v>439</v>
      </c>
      <c r="S42" s="74" t="s">
        <v>432</v>
      </c>
      <c r="T42" s="252" t="s">
        <v>523</v>
      </c>
      <c r="U42" s="76" t="s">
        <v>436</v>
      </c>
      <c r="V42" s="77" t="s">
        <v>519</v>
      </c>
      <c r="W42" s="72" t="s">
        <v>553</v>
      </c>
      <c r="X42" s="74"/>
      <c r="Y42" s="76"/>
      <c r="Z42" s="74"/>
      <c r="AA42" s="76"/>
      <c r="AB42" s="71" t="s">
        <v>442</v>
      </c>
      <c r="AC42" s="3" t="s">
        <v>552</v>
      </c>
    </row>
    <row r="43" spans="1:29" s="3" customFormat="1" ht="14.25" customHeight="1">
      <c r="A43" s="31">
        <v>2</v>
      </c>
      <c r="B43" s="32">
        <v>1</v>
      </c>
      <c r="C43" s="33" t="s">
        <v>621</v>
      </c>
      <c r="D43" s="114">
        <v>1</v>
      </c>
      <c r="E43" s="115"/>
      <c r="F43" s="114">
        <v>1</v>
      </c>
      <c r="G43" s="115"/>
      <c r="H43" s="98">
        <v>2</v>
      </c>
      <c r="I43" s="102" t="s">
        <v>410</v>
      </c>
      <c r="J43" s="102" t="s">
        <v>414</v>
      </c>
      <c r="K43" s="71" t="s">
        <v>429</v>
      </c>
      <c r="L43" s="71" t="s">
        <v>553</v>
      </c>
      <c r="M43" s="102" t="s">
        <v>528</v>
      </c>
      <c r="N43" s="71"/>
      <c r="O43" s="71" t="s">
        <v>450</v>
      </c>
      <c r="P43" s="72" t="s">
        <v>456</v>
      </c>
      <c r="Q43" s="73"/>
      <c r="R43" s="71" t="s">
        <v>440</v>
      </c>
      <c r="S43" s="74" t="s">
        <v>433</v>
      </c>
      <c r="T43" s="252" t="s">
        <v>523</v>
      </c>
      <c r="U43" s="255" t="s">
        <v>437</v>
      </c>
      <c r="V43" s="77" t="s">
        <v>520</v>
      </c>
      <c r="W43" s="72" t="s">
        <v>551</v>
      </c>
      <c r="X43" s="74"/>
      <c r="Y43" s="76"/>
      <c r="Z43" s="74"/>
      <c r="AA43" s="76"/>
      <c r="AB43" s="71" t="s">
        <v>443</v>
      </c>
      <c r="AC43" s="3" t="s">
        <v>553</v>
      </c>
    </row>
    <row r="44" spans="1:29" ht="14.25" customHeight="1">
      <c r="A44" s="31">
        <v>2</v>
      </c>
      <c r="B44" s="32">
        <v>2</v>
      </c>
      <c r="C44" s="33" t="s">
        <v>622</v>
      </c>
      <c r="D44" s="114">
        <v>1</v>
      </c>
      <c r="E44" s="115"/>
      <c r="F44" s="114">
        <v>1</v>
      </c>
      <c r="G44" s="115"/>
      <c r="H44" s="98">
        <v>2</v>
      </c>
      <c r="I44" s="71" t="s">
        <v>410</v>
      </c>
      <c r="J44" s="71" t="s">
        <v>414</v>
      </c>
      <c r="K44" s="71" t="s">
        <v>429</v>
      </c>
      <c r="L44" s="71" t="s">
        <v>552</v>
      </c>
      <c r="M44" s="71" t="s">
        <v>527</v>
      </c>
      <c r="N44" s="71"/>
      <c r="O44" s="71" t="s">
        <v>449</v>
      </c>
      <c r="P44" s="72" t="s">
        <v>456</v>
      </c>
      <c r="Q44" s="73"/>
      <c r="R44" s="71" t="s">
        <v>440</v>
      </c>
      <c r="S44" s="74" t="s">
        <v>433</v>
      </c>
      <c r="T44" s="252" t="s">
        <v>523</v>
      </c>
      <c r="U44" s="76" t="s">
        <v>437</v>
      </c>
      <c r="V44" s="77" t="s">
        <v>520</v>
      </c>
      <c r="W44" s="72" t="s">
        <v>552</v>
      </c>
      <c r="X44" s="74"/>
      <c r="Y44" s="76"/>
      <c r="Z44" s="74"/>
      <c r="AA44" s="76"/>
      <c r="AB44" s="71" t="s">
        <v>443</v>
      </c>
      <c r="AC44" s="2" t="s">
        <v>552</v>
      </c>
    </row>
    <row r="45" spans="1:29" ht="14.25" customHeight="1">
      <c r="A45" s="37">
        <v>2</v>
      </c>
      <c r="B45" s="38">
        <v>3</v>
      </c>
      <c r="C45" s="39" t="s">
        <v>623</v>
      </c>
      <c r="D45" s="118">
        <v>1</v>
      </c>
      <c r="E45" s="119"/>
      <c r="F45" s="118">
        <v>1</v>
      </c>
      <c r="G45" s="119"/>
      <c r="H45" s="101">
        <v>2</v>
      </c>
      <c r="I45" s="85" t="s">
        <v>410</v>
      </c>
      <c r="J45" s="85" t="s">
        <v>414</v>
      </c>
      <c r="K45" s="85" t="s">
        <v>429</v>
      </c>
      <c r="L45" s="85" t="s">
        <v>552</v>
      </c>
      <c r="M45" s="85" t="s">
        <v>527</v>
      </c>
      <c r="N45" s="130"/>
      <c r="O45" s="85" t="s">
        <v>448</v>
      </c>
      <c r="P45" s="86" t="s">
        <v>456</v>
      </c>
      <c r="Q45" s="87"/>
      <c r="R45" s="85" t="s">
        <v>440</v>
      </c>
      <c r="S45" s="88" t="s">
        <v>433</v>
      </c>
      <c r="T45" s="252" t="s">
        <v>523</v>
      </c>
      <c r="U45" s="90" t="s">
        <v>437</v>
      </c>
      <c r="V45" s="91" t="s">
        <v>520</v>
      </c>
      <c r="W45" s="86" t="s">
        <v>552</v>
      </c>
      <c r="X45" s="88"/>
      <c r="Y45" s="90"/>
      <c r="Z45" s="88"/>
      <c r="AA45" s="90"/>
      <c r="AB45" s="85" t="s">
        <v>443</v>
      </c>
      <c r="AC45" s="2" t="s">
        <v>552</v>
      </c>
    </row>
    <row r="46" spans="1:29" ht="14.25" customHeight="1">
      <c r="A46" s="28">
        <v>2</v>
      </c>
      <c r="B46" s="29">
        <v>4</v>
      </c>
      <c r="C46" s="30" t="s">
        <v>624</v>
      </c>
      <c r="D46" s="112">
        <v>1</v>
      </c>
      <c r="E46" s="113"/>
      <c r="F46" s="112">
        <v>1</v>
      </c>
      <c r="G46" s="113"/>
      <c r="H46" s="100">
        <v>2</v>
      </c>
      <c r="I46" s="65" t="s">
        <v>410</v>
      </c>
      <c r="J46" s="65" t="s">
        <v>414</v>
      </c>
      <c r="K46" s="65" t="s">
        <v>430</v>
      </c>
      <c r="L46" s="65" t="s">
        <v>553</v>
      </c>
      <c r="M46" s="65" t="s">
        <v>527</v>
      </c>
      <c r="N46" s="65"/>
      <c r="O46" s="65" t="s">
        <v>450</v>
      </c>
      <c r="P46" s="70" t="s">
        <v>456</v>
      </c>
      <c r="Q46" s="64"/>
      <c r="R46" s="65" t="s">
        <v>440</v>
      </c>
      <c r="S46" s="66" t="s">
        <v>433</v>
      </c>
      <c r="T46" s="252" t="s">
        <v>523</v>
      </c>
      <c r="U46" s="68" t="s">
        <v>437</v>
      </c>
      <c r="V46" s="69" t="s">
        <v>520</v>
      </c>
      <c r="W46" s="70" t="s">
        <v>553</v>
      </c>
      <c r="X46" s="66"/>
      <c r="Y46" s="68"/>
      <c r="Z46" s="66"/>
      <c r="AA46" s="68"/>
      <c r="AB46" s="65" t="s">
        <v>444</v>
      </c>
      <c r="AC46" s="2" t="s">
        <v>553</v>
      </c>
    </row>
    <row r="47" spans="1:29" ht="14.25" customHeight="1">
      <c r="A47" s="31">
        <v>2</v>
      </c>
      <c r="B47" s="32">
        <v>5</v>
      </c>
      <c r="C47" s="33" t="s">
        <v>625</v>
      </c>
      <c r="D47" s="114"/>
      <c r="E47" s="115">
        <v>1</v>
      </c>
      <c r="F47" s="114">
        <v>1</v>
      </c>
      <c r="G47" s="115"/>
      <c r="H47" s="98">
        <v>2</v>
      </c>
      <c r="I47" s="71" t="s">
        <v>410</v>
      </c>
      <c r="J47" s="71" t="s">
        <v>414</v>
      </c>
      <c r="K47" s="71" t="s">
        <v>431</v>
      </c>
      <c r="L47" s="71" t="s">
        <v>551</v>
      </c>
      <c r="M47" s="71" t="s">
        <v>527</v>
      </c>
      <c r="N47" s="71"/>
      <c r="O47" s="71" t="s">
        <v>449</v>
      </c>
      <c r="P47" s="72" t="s">
        <v>456</v>
      </c>
      <c r="Q47" s="73"/>
      <c r="R47" s="71" t="s">
        <v>440</v>
      </c>
      <c r="S47" s="74" t="s">
        <v>433</v>
      </c>
      <c r="T47" s="252" t="s">
        <v>523</v>
      </c>
      <c r="U47" s="76" t="s">
        <v>437</v>
      </c>
      <c r="V47" s="77" t="s">
        <v>520</v>
      </c>
      <c r="W47" s="72" t="s">
        <v>553</v>
      </c>
      <c r="X47" s="74"/>
      <c r="Y47" s="76"/>
      <c r="Z47" s="74"/>
      <c r="AA47" s="76"/>
      <c r="AB47" s="71" t="s">
        <v>443</v>
      </c>
      <c r="AC47" s="2" t="s">
        <v>551</v>
      </c>
    </row>
    <row r="48" spans="1:29" ht="14.25" customHeight="1">
      <c r="A48" s="31">
        <v>2</v>
      </c>
      <c r="B48" s="32">
        <v>6</v>
      </c>
      <c r="C48" s="33" t="s">
        <v>626</v>
      </c>
      <c r="D48" s="114">
        <v>1</v>
      </c>
      <c r="E48" s="115"/>
      <c r="F48" s="114"/>
      <c r="G48" s="115">
        <v>1</v>
      </c>
      <c r="H48" s="98">
        <v>2</v>
      </c>
      <c r="I48" s="71" t="s">
        <v>410</v>
      </c>
      <c r="J48" s="71" t="s">
        <v>414</v>
      </c>
      <c r="K48" s="71" t="s">
        <v>430</v>
      </c>
      <c r="L48" s="71" t="s">
        <v>553</v>
      </c>
      <c r="M48" s="65" t="s">
        <v>527</v>
      </c>
      <c r="N48" s="71"/>
      <c r="O48" s="71" t="s">
        <v>450</v>
      </c>
      <c r="P48" s="63" t="s">
        <v>456</v>
      </c>
      <c r="Q48" s="73"/>
      <c r="R48" s="102" t="s">
        <v>440</v>
      </c>
      <c r="S48" s="74" t="s">
        <v>433</v>
      </c>
      <c r="T48" s="252" t="s">
        <v>523</v>
      </c>
      <c r="U48" s="76" t="s">
        <v>437</v>
      </c>
      <c r="V48" s="77" t="s">
        <v>520</v>
      </c>
      <c r="W48" s="72" t="s">
        <v>553</v>
      </c>
      <c r="X48" s="74"/>
      <c r="Y48" s="76"/>
      <c r="Z48" s="74"/>
      <c r="AA48" s="76"/>
      <c r="AB48" s="71" t="s">
        <v>444</v>
      </c>
      <c r="AC48" s="2" t="s">
        <v>553</v>
      </c>
    </row>
    <row r="49" spans="1:29" ht="14.25" customHeight="1">
      <c r="A49" s="31">
        <v>2</v>
      </c>
      <c r="B49" s="32">
        <v>7</v>
      </c>
      <c r="C49" s="33" t="s">
        <v>627</v>
      </c>
      <c r="D49" s="114">
        <v>1</v>
      </c>
      <c r="E49" s="115"/>
      <c r="F49" s="114">
        <v>1</v>
      </c>
      <c r="G49" s="115"/>
      <c r="H49" s="107">
        <v>2</v>
      </c>
      <c r="I49" s="102" t="s">
        <v>410</v>
      </c>
      <c r="J49" s="102" t="s">
        <v>414</v>
      </c>
      <c r="K49" s="102" t="s">
        <v>429</v>
      </c>
      <c r="L49" s="102" t="s">
        <v>551</v>
      </c>
      <c r="M49" s="71" t="s">
        <v>527</v>
      </c>
      <c r="N49" s="102"/>
      <c r="O49" s="71" t="s">
        <v>450</v>
      </c>
      <c r="P49" s="72" t="s">
        <v>456</v>
      </c>
      <c r="Q49" s="73"/>
      <c r="R49" s="102" t="s">
        <v>440</v>
      </c>
      <c r="S49" s="126" t="s">
        <v>433</v>
      </c>
      <c r="T49" s="252" t="s">
        <v>523</v>
      </c>
      <c r="U49" s="76" t="s">
        <v>437</v>
      </c>
      <c r="V49" s="77" t="s">
        <v>520</v>
      </c>
      <c r="W49" s="72" t="s">
        <v>553</v>
      </c>
      <c r="X49" s="74"/>
      <c r="Y49" s="76"/>
      <c r="Z49" s="74"/>
      <c r="AA49" s="76"/>
      <c r="AB49" s="102" t="s">
        <v>442</v>
      </c>
      <c r="AC49" s="2" t="s">
        <v>551</v>
      </c>
    </row>
    <row r="50" spans="1:29" ht="14.25" customHeight="1">
      <c r="A50" s="34">
        <v>2</v>
      </c>
      <c r="B50" s="35">
        <v>8</v>
      </c>
      <c r="C50" s="36" t="s">
        <v>628</v>
      </c>
      <c r="D50" s="116"/>
      <c r="E50" s="117">
        <v>1</v>
      </c>
      <c r="F50" s="116">
        <v>1</v>
      </c>
      <c r="G50" s="117"/>
      <c r="H50" s="99">
        <v>2</v>
      </c>
      <c r="I50" s="78" t="s">
        <v>410</v>
      </c>
      <c r="J50" s="78" t="s">
        <v>414</v>
      </c>
      <c r="K50" s="78" t="s">
        <v>430</v>
      </c>
      <c r="L50" s="78" t="s">
        <v>553</v>
      </c>
      <c r="M50" s="78" t="s">
        <v>527</v>
      </c>
      <c r="N50" s="78"/>
      <c r="O50" s="78" t="s">
        <v>448</v>
      </c>
      <c r="P50" s="79" t="s">
        <v>456</v>
      </c>
      <c r="Q50" s="64"/>
      <c r="R50" s="78" t="s">
        <v>440</v>
      </c>
      <c r="S50" s="81" t="s">
        <v>433</v>
      </c>
      <c r="T50" s="252" t="s">
        <v>523</v>
      </c>
      <c r="U50" s="83" t="s">
        <v>437</v>
      </c>
      <c r="V50" s="84" t="s">
        <v>520</v>
      </c>
      <c r="W50" s="79" t="s">
        <v>553</v>
      </c>
      <c r="X50" s="81"/>
      <c r="Y50" s="83"/>
      <c r="Z50" s="81"/>
      <c r="AA50" s="83"/>
      <c r="AB50" s="78" t="s">
        <v>444</v>
      </c>
      <c r="AC50" s="2" t="s">
        <v>553</v>
      </c>
    </row>
    <row r="51" spans="1:29" ht="14.25" customHeight="1">
      <c r="A51" s="28">
        <v>2</v>
      </c>
      <c r="B51" s="29">
        <v>9</v>
      </c>
      <c r="C51" s="30" t="s">
        <v>629</v>
      </c>
      <c r="D51" s="112">
        <v>1</v>
      </c>
      <c r="E51" s="113"/>
      <c r="F51" s="112"/>
      <c r="G51" s="113">
        <v>1</v>
      </c>
      <c r="H51" s="100">
        <v>2</v>
      </c>
      <c r="I51" s="65" t="s">
        <v>410</v>
      </c>
      <c r="J51" s="65" t="s">
        <v>414</v>
      </c>
      <c r="K51" s="65" t="s">
        <v>429</v>
      </c>
      <c r="L51" s="65" t="s">
        <v>553</v>
      </c>
      <c r="M51" s="65" t="s">
        <v>527</v>
      </c>
      <c r="N51" s="65"/>
      <c r="O51" s="65" t="s">
        <v>450</v>
      </c>
      <c r="P51" s="70" t="s">
        <v>456</v>
      </c>
      <c r="Q51" s="64"/>
      <c r="R51" s="65" t="s">
        <v>441</v>
      </c>
      <c r="S51" s="66" t="s">
        <v>433</v>
      </c>
      <c r="T51" s="252" t="s">
        <v>523</v>
      </c>
      <c r="U51" s="68" t="s">
        <v>437</v>
      </c>
      <c r="V51" s="69" t="s">
        <v>520</v>
      </c>
      <c r="W51" s="70" t="s">
        <v>552</v>
      </c>
      <c r="X51" s="66"/>
      <c r="Y51" s="68"/>
      <c r="Z51" s="66"/>
      <c r="AA51" s="68"/>
      <c r="AB51" s="65" t="s">
        <v>442</v>
      </c>
      <c r="AC51" s="2" t="s">
        <v>553</v>
      </c>
    </row>
    <row r="52" spans="1:29" ht="14.25" customHeight="1">
      <c r="A52" s="31">
        <v>2</v>
      </c>
      <c r="B52" s="32">
        <v>10</v>
      </c>
      <c r="C52" s="33" t="s">
        <v>630</v>
      </c>
      <c r="D52" s="114"/>
      <c r="E52" s="115">
        <v>1</v>
      </c>
      <c r="F52" s="114">
        <v>1</v>
      </c>
      <c r="G52" s="115"/>
      <c r="H52" s="98">
        <v>2</v>
      </c>
      <c r="I52" s="71" t="s">
        <v>410</v>
      </c>
      <c r="J52" s="71" t="s">
        <v>414</v>
      </c>
      <c r="K52" s="71" t="s">
        <v>431</v>
      </c>
      <c r="L52" s="71" t="s">
        <v>553</v>
      </c>
      <c r="M52" s="71" t="s">
        <v>527</v>
      </c>
      <c r="N52" s="71"/>
      <c r="O52" s="71" t="s">
        <v>450</v>
      </c>
      <c r="P52" s="72" t="s">
        <v>456</v>
      </c>
      <c r="Q52" s="73"/>
      <c r="R52" s="71" t="s">
        <v>441</v>
      </c>
      <c r="S52" s="74" t="s">
        <v>433</v>
      </c>
      <c r="T52" s="252" t="s">
        <v>523</v>
      </c>
      <c r="U52" s="76" t="s">
        <v>437</v>
      </c>
      <c r="V52" s="77" t="s">
        <v>520</v>
      </c>
      <c r="W52" s="72" t="s">
        <v>553</v>
      </c>
      <c r="X52" s="74"/>
      <c r="Y52" s="76"/>
      <c r="Z52" s="74"/>
      <c r="AA52" s="76"/>
      <c r="AB52" s="71" t="s">
        <v>444</v>
      </c>
      <c r="AC52" s="2" t="s">
        <v>553</v>
      </c>
    </row>
    <row r="53" spans="1:29" ht="14.25" customHeight="1">
      <c r="A53" s="31">
        <v>2</v>
      </c>
      <c r="B53" s="32">
        <v>11</v>
      </c>
      <c r="C53" s="33" t="s">
        <v>631</v>
      </c>
      <c r="D53" s="114"/>
      <c r="E53" s="115">
        <v>1</v>
      </c>
      <c r="F53" s="114">
        <v>1</v>
      </c>
      <c r="G53" s="115"/>
      <c r="H53" s="107">
        <v>2</v>
      </c>
      <c r="I53" s="71" t="s">
        <v>410</v>
      </c>
      <c r="J53" s="71" t="s">
        <v>414</v>
      </c>
      <c r="K53" s="71" t="s">
        <v>429</v>
      </c>
      <c r="L53" s="102" t="s">
        <v>553</v>
      </c>
      <c r="M53" s="71" t="s">
        <v>527</v>
      </c>
      <c r="N53" s="102"/>
      <c r="O53" s="71" t="s">
        <v>449</v>
      </c>
      <c r="P53" s="72" t="s">
        <v>456</v>
      </c>
      <c r="Q53" s="73"/>
      <c r="R53" s="71" t="s">
        <v>441</v>
      </c>
      <c r="S53" s="74" t="s">
        <v>433</v>
      </c>
      <c r="T53" s="252" t="s">
        <v>523</v>
      </c>
      <c r="U53" s="76" t="s">
        <v>437</v>
      </c>
      <c r="V53" s="77" t="s">
        <v>520</v>
      </c>
      <c r="W53" s="72" t="s">
        <v>551</v>
      </c>
      <c r="X53" s="74"/>
      <c r="Y53" s="76"/>
      <c r="Z53" s="74"/>
      <c r="AA53" s="76"/>
      <c r="AB53" s="102" t="s">
        <v>442</v>
      </c>
      <c r="AC53" s="2" t="s">
        <v>553</v>
      </c>
    </row>
    <row r="54" spans="1:29" ht="14.25" customHeight="1">
      <c r="A54" s="31">
        <v>2</v>
      </c>
      <c r="B54" s="32">
        <v>12</v>
      </c>
      <c r="C54" s="33" t="s">
        <v>632</v>
      </c>
      <c r="D54" s="114">
        <v>1</v>
      </c>
      <c r="E54" s="115"/>
      <c r="F54" s="114"/>
      <c r="G54" s="115">
        <v>1</v>
      </c>
      <c r="H54" s="98">
        <v>2</v>
      </c>
      <c r="I54" s="71" t="s">
        <v>410</v>
      </c>
      <c r="J54" s="71" t="s">
        <v>414</v>
      </c>
      <c r="K54" s="71" t="s">
        <v>429</v>
      </c>
      <c r="L54" s="71" t="s">
        <v>553</v>
      </c>
      <c r="M54" s="71" t="s">
        <v>527</v>
      </c>
      <c r="N54" s="71"/>
      <c r="O54" s="71" t="s">
        <v>450</v>
      </c>
      <c r="P54" s="72" t="s">
        <v>456</v>
      </c>
      <c r="Q54" s="73"/>
      <c r="R54" s="102" t="s">
        <v>440</v>
      </c>
      <c r="S54" s="74" t="s">
        <v>433</v>
      </c>
      <c r="T54" s="252" t="s">
        <v>523</v>
      </c>
      <c r="U54" s="76" t="s">
        <v>437</v>
      </c>
      <c r="V54" s="77" t="s">
        <v>520</v>
      </c>
      <c r="W54" s="72" t="s">
        <v>553</v>
      </c>
      <c r="X54" s="74"/>
      <c r="Y54" s="76"/>
      <c r="Z54" s="74"/>
      <c r="AA54" s="76"/>
      <c r="AB54" s="71" t="s">
        <v>444</v>
      </c>
      <c r="AC54" s="2" t="s">
        <v>553</v>
      </c>
    </row>
    <row r="55" spans="1:29" ht="14.25" customHeight="1">
      <c r="A55" s="37">
        <v>2</v>
      </c>
      <c r="B55" s="38">
        <v>13</v>
      </c>
      <c r="C55" s="39" t="s">
        <v>633</v>
      </c>
      <c r="D55" s="118"/>
      <c r="E55" s="119">
        <v>1</v>
      </c>
      <c r="F55" s="118"/>
      <c r="G55" s="119">
        <v>1</v>
      </c>
      <c r="H55" s="101">
        <v>2</v>
      </c>
      <c r="I55" s="85" t="s">
        <v>410</v>
      </c>
      <c r="J55" s="85" t="s">
        <v>414</v>
      </c>
      <c r="K55" s="85" t="s">
        <v>430</v>
      </c>
      <c r="L55" s="85" t="s">
        <v>553</v>
      </c>
      <c r="M55" s="85" t="s">
        <v>527</v>
      </c>
      <c r="N55" s="85"/>
      <c r="O55" s="85" t="s">
        <v>450</v>
      </c>
      <c r="P55" s="86" t="s">
        <v>456</v>
      </c>
      <c r="Q55" s="87"/>
      <c r="R55" s="85" t="s">
        <v>441</v>
      </c>
      <c r="S55" s="88" t="s">
        <v>433</v>
      </c>
      <c r="T55" s="252" t="s">
        <v>523</v>
      </c>
      <c r="U55" s="90" t="s">
        <v>437</v>
      </c>
      <c r="V55" s="91" t="s">
        <v>520</v>
      </c>
      <c r="W55" s="86" t="s">
        <v>551</v>
      </c>
      <c r="X55" s="88"/>
      <c r="Y55" s="90"/>
      <c r="Z55" s="88"/>
      <c r="AA55" s="90"/>
      <c r="AB55" s="85" t="s">
        <v>444</v>
      </c>
      <c r="AC55" s="2" t="s">
        <v>553</v>
      </c>
    </row>
    <row r="56" spans="1:29" ht="14.25" customHeight="1">
      <c r="A56" s="40">
        <v>2</v>
      </c>
      <c r="B56" s="41">
        <v>14</v>
      </c>
      <c r="C56" s="42" t="s">
        <v>634</v>
      </c>
      <c r="D56" s="120">
        <v>1</v>
      </c>
      <c r="E56" s="121"/>
      <c r="F56" s="120">
        <v>1</v>
      </c>
      <c r="G56" s="121"/>
      <c r="H56" s="97">
        <v>2</v>
      </c>
      <c r="I56" s="62" t="s">
        <v>410</v>
      </c>
      <c r="J56" s="62" t="s">
        <v>414</v>
      </c>
      <c r="K56" s="62" t="s">
        <v>430</v>
      </c>
      <c r="L56" s="62" t="s">
        <v>553</v>
      </c>
      <c r="M56" s="62" t="s">
        <v>527</v>
      </c>
      <c r="N56" s="103"/>
      <c r="O56" s="62" t="s">
        <v>450</v>
      </c>
      <c r="P56" s="63" t="s">
        <v>456</v>
      </c>
      <c r="Q56" s="92"/>
      <c r="R56" s="62" t="s">
        <v>440</v>
      </c>
      <c r="S56" s="93" t="s">
        <v>433</v>
      </c>
      <c r="T56" s="252" t="s">
        <v>523</v>
      </c>
      <c r="U56" s="95" t="s">
        <v>437</v>
      </c>
      <c r="V56" s="96" t="s">
        <v>520</v>
      </c>
      <c r="W56" s="63" t="s">
        <v>551</v>
      </c>
      <c r="X56" s="93"/>
      <c r="Y56" s="95"/>
      <c r="Z56" s="93"/>
      <c r="AA56" s="95"/>
      <c r="AB56" s="62" t="s">
        <v>444</v>
      </c>
      <c r="AC56" s="2" t="s">
        <v>553</v>
      </c>
    </row>
    <row r="57" spans="1:29" ht="14.25" customHeight="1">
      <c r="A57" s="31">
        <v>2</v>
      </c>
      <c r="B57" s="32">
        <v>15</v>
      </c>
      <c r="C57" s="33" t="s">
        <v>635</v>
      </c>
      <c r="D57" s="114">
        <v>1</v>
      </c>
      <c r="E57" s="115"/>
      <c r="F57" s="114"/>
      <c r="G57" s="115">
        <v>1</v>
      </c>
      <c r="H57" s="98">
        <v>2</v>
      </c>
      <c r="I57" s="71" t="s">
        <v>410</v>
      </c>
      <c r="J57" s="71" t="s">
        <v>414</v>
      </c>
      <c r="K57" s="71" t="s">
        <v>430</v>
      </c>
      <c r="L57" s="71" t="s">
        <v>553</v>
      </c>
      <c r="M57" s="71" t="s">
        <v>527</v>
      </c>
      <c r="N57" s="71"/>
      <c r="O57" s="71" t="s">
        <v>448</v>
      </c>
      <c r="P57" s="72" t="s">
        <v>456</v>
      </c>
      <c r="Q57" s="73"/>
      <c r="R57" s="71" t="s">
        <v>441</v>
      </c>
      <c r="S57" s="74" t="s">
        <v>433</v>
      </c>
      <c r="T57" s="252" t="s">
        <v>523</v>
      </c>
      <c r="U57" s="76" t="s">
        <v>437</v>
      </c>
      <c r="V57" s="77" t="s">
        <v>520</v>
      </c>
      <c r="W57" s="72" t="s">
        <v>553</v>
      </c>
      <c r="X57" s="74"/>
      <c r="Y57" s="76"/>
      <c r="Z57" s="74"/>
      <c r="AA57" s="76"/>
      <c r="AB57" s="71" t="s">
        <v>443</v>
      </c>
      <c r="AC57" s="2" t="s">
        <v>553</v>
      </c>
    </row>
    <row r="58" spans="1:29" ht="14.25" customHeight="1">
      <c r="A58" s="31">
        <v>2</v>
      </c>
      <c r="B58" s="32">
        <v>16</v>
      </c>
      <c r="C58" s="33" t="s">
        <v>636</v>
      </c>
      <c r="D58" s="114">
        <v>1</v>
      </c>
      <c r="E58" s="115"/>
      <c r="F58" s="114"/>
      <c r="G58" s="115">
        <v>1</v>
      </c>
      <c r="H58" s="98">
        <v>2</v>
      </c>
      <c r="I58" s="71" t="s">
        <v>410</v>
      </c>
      <c r="J58" s="71" t="s">
        <v>414</v>
      </c>
      <c r="K58" s="71" t="s">
        <v>431</v>
      </c>
      <c r="L58" s="71" t="s">
        <v>551</v>
      </c>
      <c r="M58" s="71" t="s">
        <v>527</v>
      </c>
      <c r="N58" s="71"/>
      <c r="O58" s="71" t="s">
        <v>450</v>
      </c>
      <c r="P58" s="72" t="s">
        <v>456</v>
      </c>
      <c r="Q58" s="73"/>
      <c r="R58" s="71" t="s">
        <v>441</v>
      </c>
      <c r="S58" s="74" t="s">
        <v>433</v>
      </c>
      <c r="T58" s="252" t="s">
        <v>523</v>
      </c>
      <c r="U58" s="76" t="s">
        <v>437</v>
      </c>
      <c r="V58" s="77" t="s">
        <v>520</v>
      </c>
      <c r="W58" s="72" t="s">
        <v>553</v>
      </c>
      <c r="X58" s="74"/>
      <c r="Y58" s="76"/>
      <c r="Z58" s="74"/>
      <c r="AA58" s="76"/>
      <c r="AB58" s="71" t="s">
        <v>444</v>
      </c>
      <c r="AC58" s="2" t="s">
        <v>551</v>
      </c>
    </row>
    <row r="59" spans="1:29" ht="14.25" customHeight="1">
      <c r="A59" s="31">
        <v>2</v>
      </c>
      <c r="B59" s="32">
        <v>17</v>
      </c>
      <c r="C59" s="33" t="s">
        <v>637</v>
      </c>
      <c r="D59" s="114">
        <v>1</v>
      </c>
      <c r="E59" s="115"/>
      <c r="F59" s="114"/>
      <c r="G59" s="115">
        <v>1</v>
      </c>
      <c r="H59" s="98">
        <v>2</v>
      </c>
      <c r="I59" s="71" t="s">
        <v>410</v>
      </c>
      <c r="J59" s="71" t="s">
        <v>414</v>
      </c>
      <c r="K59" s="71" t="s">
        <v>429</v>
      </c>
      <c r="L59" s="71" t="s">
        <v>553</v>
      </c>
      <c r="M59" s="71" t="s">
        <v>527</v>
      </c>
      <c r="N59" s="71"/>
      <c r="O59" s="71" t="s">
        <v>450</v>
      </c>
      <c r="P59" s="72" t="s">
        <v>456</v>
      </c>
      <c r="Q59" s="73"/>
      <c r="R59" s="71" t="s">
        <v>440</v>
      </c>
      <c r="S59" s="74" t="s">
        <v>433</v>
      </c>
      <c r="T59" s="252" t="s">
        <v>523</v>
      </c>
      <c r="U59" s="76" t="s">
        <v>437</v>
      </c>
      <c r="V59" s="77" t="s">
        <v>520</v>
      </c>
      <c r="W59" s="72" t="s">
        <v>553</v>
      </c>
      <c r="X59" s="74"/>
      <c r="Y59" s="76"/>
      <c r="Z59" s="74"/>
      <c r="AA59" s="76"/>
      <c r="AB59" s="71" t="s">
        <v>444</v>
      </c>
      <c r="AC59" s="2" t="s">
        <v>553</v>
      </c>
    </row>
    <row r="60" spans="1:29" ht="14.25" customHeight="1">
      <c r="A60" s="34">
        <v>2</v>
      </c>
      <c r="B60" s="35">
        <v>18</v>
      </c>
      <c r="C60" s="36" t="s">
        <v>638</v>
      </c>
      <c r="D60" s="116"/>
      <c r="E60" s="117">
        <v>1</v>
      </c>
      <c r="F60" s="116"/>
      <c r="G60" s="117">
        <v>1</v>
      </c>
      <c r="H60" s="99">
        <v>2</v>
      </c>
      <c r="I60" s="78" t="s">
        <v>410</v>
      </c>
      <c r="J60" s="78" t="s">
        <v>414</v>
      </c>
      <c r="K60" s="78" t="s">
        <v>429</v>
      </c>
      <c r="L60" s="78" t="s">
        <v>551</v>
      </c>
      <c r="M60" s="78" t="s">
        <v>527</v>
      </c>
      <c r="N60" s="78"/>
      <c r="O60" s="78" t="s">
        <v>450</v>
      </c>
      <c r="P60" s="79" t="s">
        <v>456</v>
      </c>
      <c r="Q60" s="80"/>
      <c r="R60" s="78" t="s">
        <v>441</v>
      </c>
      <c r="S60" s="81" t="s">
        <v>433</v>
      </c>
      <c r="T60" s="252" t="s">
        <v>523</v>
      </c>
      <c r="U60" s="83" t="s">
        <v>437</v>
      </c>
      <c r="V60" s="84" t="s">
        <v>520</v>
      </c>
      <c r="W60" s="79" t="s">
        <v>551</v>
      </c>
      <c r="X60" s="81"/>
      <c r="Y60" s="83"/>
      <c r="Z60" s="81"/>
      <c r="AA60" s="83"/>
      <c r="AB60" s="78" t="s">
        <v>442</v>
      </c>
      <c r="AC60" s="2" t="s">
        <v>551</v>
      </c>
    </row>
    <row r="61" spans="1:29" ht="14.25" customHeight="1">
      <c r="A61" s="28">
        <v>2</v>
      </c>
      <c r="B61" s="29">
        <v>19</v>
      </c>
      <c r="C61" s="30" t="s">
        <v>639</v>
      </c>
      <c r="D61" s="112">
        <v>1</v>
      </c>
      <c r="E61" s="113"/>
      <c r="F61" s="112">
        <v>1</v>
      </c>
      <c r="G61" s="113"/>
      <c r="H61" s="100">
        <v>2</v>
      </c>
      <c r="I61" s="65" t="s">
        <v>410</v>
      </c>
      <c r="J61" s="65" t="s">
        <v>414</v>
      </c>
      <c r="K61" s="65" t="s">
        <v>429</v>
      </c>
      <c r="L61" s="65" t="s">
        <v>552</v>
      </c>
      <c r="M61" s="65" t="s">
        <v>527</v>
      </c>
      <c r="N61" s="65"/>
      <c r="O61" s="65" t="s">
        <v>449</v>
      </c>
      <c r="P61" s="70" t="s">
        <v>456</v>
      </c>
      <c r="Q61" s="64"/>
      <c r="R61" s="65" t="s">
        <v>440</v>
      </c>
      <c r="S61" s="66" t="s">
        <v>433</v>
      </c>
      <c r="T61" s="252" t="s">
        <v>523</v>
      </c>
      <c r="U61" s="68" t="s">
        <v>437</v>
      </c>
      <c r="V61" s="69" t="s">
        <v>520</v>
      </c>
      <c r="W61" s="70" t="s">
        <v>552</v>
      </c>
      <c r="X61" s="66"/>
      <c r="Y61" s="68"/>
      <c r="Z61" s="66"/>
      <c r="AA61" s="68"/>
      <c r="AB61" s="65" t="s">
        <v>443</v>
      </c>
      <c r="AC61" s="2" t="s">
        <v>552</v>
      </c>
    </row>
    <row r="62" spans="1:29" ht="14.25" customHeight="1">
      <c r="A62" s="31">
        <v>2</v>
      </c>
      <c r="B62" s="32">
        <v>20</v>
      </c>
      <c r="C62" s="33" t="s">
        <v>640</v>
      </c>
      <c r="D62" s="114"/>
      <c r="E62" s="115">
        <v>1</v>
      </c>
      <c r="F62" s="114">
        <v>1</v>
      </c>
      <c r="G62" s="115"/>
      <c r="H62" s="98">
        <v>2</v>
      </c>
      <c r="I62" s="71" t="s">
        <v>410</v>
      </c>
      <c r="J62" s="71" t="s">
        <v>414</v>
      </c>
      <c r="K62" s="71" t="s">
        <v>431</v>
      </c>
      <c r="L62" s="71" t="s">
        <v>551</v>
      </c>
      <c r="M62" s="71" t="s">
        <v>527</v>
      </c>
      <c r="N62" s="71"/>
      <c r="O62" s="71" t="s">
        <v>450</v>
      </c>
      <c r="P62" s="72" t="s">
        <v>456</v>
      </c>
      <c r="Q62" s="73"/>
      <c r="R62" s="71" t="s">
        <v>440</v>
      </c>
      <c r="S62" s="74" t="s">
        <v>433</v>
      </c>
      <c r="T62" s="252" t="s">
        <v>523</v>
      </c>
      <c r="U62" s="76" t="s">
        <v>437</v>
      </c>
      <c r="V62" s="77" t="s">
        <v>520</v>
      </c>
      <c r="W62" s="72" t="s">
        <v>552</v>
      </c>
      <c r="X62" s="74"/>
      <c r="Y62" s="76"/>
      <c r="Z62" s="74"/>
      <c r="AA62" s="76"/>
      <c r="AB62" s="71" t="s">
        <v>444</v>
      </c>
      <c r="AC62" s="2" t="s">
        <v>551</v>
      </c>
    </row>
    <row r="63" spans="1:29" ht="14.25" customHeight="1">
      <c r="A63" s="31">
        <v>2</v>
      </c>
      <c r="B63" s="32">
        <v>21</v>
      </c>
      <c r="C63" s="33" t="s">
        <v>641</v>
      </c>
      <c r="D63" s="114"/>
      <c r="E63" s="115">
        <v>1</v>
      </c>
      <c r="F63" s="114">
        <v>1</v>
      </c>
      <c r="G63" s="115"/>
      <c r="H63" s="98">
        <v>2</v>
      </c>
      <c r="I63" s="71" t="s">
        <v>410</v>
      </c>
      <c r="J63" s="71" t="s">
        <v>414</v>
      </c>
      <c r="K63" s="71" t="s">
        <v>430</v>
      </c>
      <c r="L63" s="71" t="s">
        <v>553</v>
      </c>
      <c r="M63" s="71" t="s">
        <v>425</v>
      </c>
      <c r="N63" s="71"/>
      <c r="O63" s="71" t="s">
        <v>450</v>
      </c>
      <c r="P63" s="72" t="s">
        <v>456</v>
      </c>
      <c r="Q63" s="73"/>
      <c r="R63" s="71" t="s">
        <v>440</v>
      </c>
      <c r="S63" s="74" t="s">
        <v>433</v>
      </c>
      <c r="T63" s="252" t="s">
        <v>523</v>
      </c>
      <c r="U63" s="76" t="s">
        <v>437</v>
      </c>
      <c r="V63" s="77" t="s">
        <v>520</v>
      </c>
      <c r="W63" s="72" t="s">
        <v>553</v>
      </c>
      <c r="X63" s="74"/>
      <c r="Y63" s="76"/>
      <c r="Z63" s="74"/>
      <c r="AA63" s="76"/>
      <c r="AB63" s="71" t="s">
        <v>444</v>
      </c>
      <c r="AC63" s="2" t="s">
        <v>553</v>
      </c>
    </row>
    <row r="64" spans="1:29" ht="14.25" customHeight="1">
      <c r="A64" s="31">
        <v>2</v>
      </c>
      <c r="B64" s="32">
        <v>22</v>
      </c>
      <c r="C64" s="33" t="s">
        <v>642</v>
      </c>
      <c r="D64" s="114"/>
      <c r="E64" s="115">
        <v>1</v>
      </c>
      <c r="F64" s="114"/>
      <c r="G64" s="115">
        <v>1</v>
      </c>
      <c r="H64" s="98">
        <v>2</v>
      </c>
      <c r="I64" s="71" t="s">
        <v>410</v>
      </c>
      <c r="J64" s="71" t="s">
        <v>414</v>
      </c>
      <c r="K64" s="71" t="s">
        <v>429</v>
      </c>
      <c r="L64" s="71" t="s">
        <v>553</v>
      </c>
      <c r="M64" s="71" t="s">
        <v>527</v>
      </c>
      <c r="N64" s="71"/>
      <c r="O64" s="71" t="s">
        <v>450</v>
      </c>
      <c r="P64" s="72" t="s">
        <v>456</v>
      </c>
      <c r="Q64" s="73"/>
      <c r="R64" s="71" t="s">
        <v>440</v>
      </c>
      <c r="S64" s="74" t="s">
        <v>433</v>
      </c>
      <c r="T64" s="252" t="s">
        <v>523</v>
      </c>
      <c r="U64" s="76" t="s">
        <v>437</v>
      </c>
      <c r="V64" s="77" t="s">
        <v>520</v>
      </c>
      <c r="W64" s="72" t="s">
        <v>553</v>
      </c>
      <c r="X64" s="74"/>
      <c r="Y64" s="76"/>
      <c r="Z64" s="74"/>
      <c r="AA64" s="76"/>
      <c r="AB64" s="71" t="s">
        <v>444</v>
      </c>
      <c r="AC64" s="2" t="s">
        <v>553</v>
      </c>
    </row>
    <row r="65" spans="1:29" ht="14.25" customHeight="1">
      <c r="A65" s="37">
        <v>2</v>
      </c>
      <c r="B65" s="38">
        <v>23</v>
      </c>
      <c r="C65" s="39" t="s">
        <v>643</v>
      </c>
      <c r="D65" s="118">
        <v>1</v>
      </c>
      <c r="E65" s="119"/>
      <c r="F65" s="118">
        <v>1</v>
      </c>
      <c r="G65" s="119"/>
      <c r="H65" s="101">
        <v>2</v>
      </c>
      <c r="I65" s="85" t="s">
        <v>410</v>
      </c>
      <c r="J65" s="85" t="s">
        <v>414</v>
      </c>
      <c r="K65" s="85" t="s">
        <v>430</v>
      </c>
      <c r="L65" s="85" t="s">
        <v>553</v>
      </c>
      <c r="M65" s="85" t="s">
        <v>425</v>
      </c>
      <c r="N65" s="85"/>
      <c r="O65" s="85" t="s">
        <v>448</v>
      </c>
      <c r="P65" s="86" t="s">
        <v>456</v>
      </c>
      <c r="Q65" s="87"/>
      <c r="R65" s="85" t="s">
        <v>441</v>
      </c>
      <c r="S65" s="88" t="s">
        <v>433</v>
      </c>
      <c r="T65" s="252" t="s">
        <v>523</v>
      </c>
      <c r="U65" s="90" t="s">
        <v>437</v>
      </c>
      <c r="V65" s="91" t="s">
        <v>520</v>
      </c>
      <c r="W65" s="86" t="s">
        <v>553</v>
      </c>
      <c r="X65" s="88"/>
      <c r="Y65" s="90"/>
      <c r="Z65" s="88"/>
      <c r="AA65" s="90"/>
      <c r="AB65" s="85" t="s">
        <v>444</v>
      </c>
      <c r="AC65" s="2" t="s">
        <v>553</v>
      </c>
    </row>
    <row r="66" spans="1:29" ht="14.25" customHeight="1">
      <c r="A66" s="40">
        <v>2</v>
      </c>
      <c r="B66" s="41">
        <v>24</v>
      </c>
      <c r="C66" s="42" t="s">
        <v>644</v>
      </c>
      <c r="D66" s="120"/>
      <c r="E66" s="121">
        <v>1</v>
      </c>
      <c r="F66" s="120">
        <v>1</v>
      </c>
      <c r="G66" s="121"/>
      <c r="H66" s="97">
        <v>2</v>
      </c>
      <c r="I66" s="62" t="s">
        <v>410</v>
      </c>
      <c r="J66" s="62" t="s">
        <v>414</v>
      </c>
      <c r="K66" s="62" t="s">
        <v>429</v>
      </c>
      <c r="L66" s="62" t="s">
        <v>553</v>
      </c>
      <c r="M66" s="62" t="s">
        <v>527</v>
      </c>
      <c r="N66" s="62"/>
      <c r="O66" s="62" t="s">
        <v>449</v>
      </c>
      <c r="P66" s="63" t="s">
        <v>456</v>
      </c>
      <c r="Q66" s="92"/>
      <c r="R66" s="62" t="s">
        <v>440</v>
      </c>
      <c r="S66" s="93" t="s">
        <v>433</v>
      </c>
      <c r="T66" s="252" t="s">
        <v>523</v>
      </c>
      <c r="U66" s="95" t="s">
        <v>437</v>
      </c>
      <c r="V66" s="96" t="s">
        <v>520</v>
      </c>
      <c r="W66" s="63" t="s">
        <v>551</v>
      </c>
      <c r="X66" s="93"/>
      <c r="Y66" s="95"/>
      <c r="Z66" s="93"/>
      <c r="AA66" s="95"/>
      <c r="AB66" s="62" t="s">
        <v>442</v>
      </c>
      <c r="AC66" s="2" t="s">
        <v>553</v>
      </c>
    </row>
    <row r="67" spans="1:29" ht="14.25" customHeight="1">
      <c r="A67" s="31">
        <v>2</v>
      </c>
      <c r="B67" s="32">
        <v>25</v>
      </c>
      <c r="C67" s="33" t="s">
        <v>645</v>
      </c>
      <c r="D67" s="114">
        <v>1</v>
      </c>
      <c r="E67" s="115"/>
      <c r="F67" s="114">
        <v>1</v>
      </c>
      <c r="G67" s="115"/>
      <c r="H67" s="98">
        <v>2</v>
      </c>
      <c r="I67" s="71" t="s">
        <v>410</v>
      </c>
      <c r="J67" s="71" t="s">
        <v>414</v>
      </c>
      <c r="K67" s="71" t="s">
        <v>429</v>
      </c>
      <c r="L67" s="71" t="s">
        <v>552</v>
      </c>
      <c r="M67" s="71" t="s">
        <v>527</v>
      </c>
      <c r="N67" s="71"/>
      <c r="O67" s="71" t="s">
        <v>450</v>
      </c>
      <c r="P67" s="72" t="s">
        <v>456</v>
      </c>
      <c r="Q67" s="73"/>
      <c r="R67" s="71" t="s">
        <v>441</v>
      </c>
      <c r="S67" s="74" t="s">
        <v>433</v>
      </c>
      <c r="T67" s="252" t="s">
        <v>523</v>
      </c>
      <c r="U67" s="76" t="s">
        <v>437</v>
      </c>
      <c r="V67" s="77" t="s">
        <v>520</v>
      </c>
      <c r="W67" s="72" t="s">
        <v>552</v>
      </c>
      <c r="X67" s="74"/>
      <c r="Y67" s="76"/>
      <c r="Z67" s="74"/>
      <c r="AA67" s="76"/>
      <c r="AB67" s="71" t="s">
        <v>443</v>
      </c>
      <c r="AC67" s="2" t="s">
        <v>552</v>
      </c>
    </row>
    <row r="68" spans="1:29" ht="14.25" customHeight="1">
      <c r="A68" s="31">
        <v>2</v>
      </c>
      <c r="B68" s="32">
        <v>26</v>
      </c>
      <c r="C68" s="33" t="s">
        <v>646</v>
      </c>
      <c r="D68" s="114"/>
      <c r="E68" s="115">
        <v>1</v>
      </c>
      <c r="F68" s="114">
        <v>1</v>
      </c>
      <c r="G68" s="115"/>
      <c r="H68" s="98">
        <v>2</v>
      </c>
      <c r="I68" s="71" t="s">
        <v>410</v>
      </c>
      <c r="J68" s="71" t="s">
        <v>414</v>
      </c>
      <c r="K68" s="71" t="s">
        <v>429</v>
      </c>
      <c r="L68" s="71" t="s">
        <v>553</v>
      </c>
      <c r="M68" s="71" t="s">
        <v>527</v>
      </c>
      <c r="N68" s="71"/>
      <c r="O68" s="71" t="s">
        <v>450</v>
      </c>
      <c r="P68" s="72" t="s">
        <v>456</v>
      </c>
      <c r="Q68" s="73"/>
      <c r="R68" s="71" t="s">
        <v>441</v>
      </c>
      <c r="S68" s="74" t="s">
        <v>433</v>
      </c>
      <c r="T68" s="252" t="s">
        <v>523</v>
      </c>
      <c r="U68" s="76" t="s">
        <v>437</v>
      </c>
      <c r="V68" s="77" t="s">
        <v>520</v>
      </c>
      <c r="W68" s="72" t="s">
        <v>553</v>
      </c>
      <c r="X68" s="74"/>
      <c r="Y68" s="76"/>
      <c r="Z68" s="74"/>
      <c r="AA68" s="76"/>
      <c r="AB68" s="71" t="s">
        <v>444</v>
      </c>
      <c r="AC68" s="2" t="s">
        <v>553</v>
      </c>
    </row>
    <row r="69" spans="1:29" ht="14.25" customHeight="1">
      <c r="A69" s="31">
        <v>2</v>
      </c>
      <c r="B69" s="32">
        <v>27</v>
      </c>
      <c r="C69" s="33" t="s">
        <v>647</v>
      </c>
      <c r="D69" s="114"/>
      <c r="E69" s="115">
        <v>1</v>
      </c>
      <c r="F69" s="114">
        <v>1</v>
      </c>
      <c r="G69" s="115"/>
      <c r="H69" s="98">
        <v>2</v>
      </c>
      <c r="I69" s="71" t="s">
        <v>410</v>
      </c>
      <c r="J69" s="71" t="s">
        <v>414</v>
      </c>
      <c r="K69" s="71" t="s">
        <v>431</v>
      </c>
      <c r="L69" s="71" t="s">
        <v>553</v>
      </c>
      <c r="M69" s="71" t="s">
        <v>527</v>
      </c>
      <c r="N69" s="71"/>
      <c r="O69" s="71" t="s">
        <v>450</v>
      </c>
      <c r="P69" s="72" t="s">
        <v>456</v>
      </c>
      <c r="Q69" s="73"/>
      <c r="R69" s="71" t="s">
        <v>441</v>
      </c>
      <c r="S69" s="74" t="s">
        <v>433</v>
      </c>
      <c r="T69" s="252" t="s">
        <v>523</v>
      </c>
      <c r="U69" s="76" t="s">
        <v>437</v>
      </c>
      <c r="V69" s="77" t="s">
        <v>520</v>
      </c>
      <c r="W69" s="72" t="s">
        <v>551</v>
      </c>
      <c r="X69" s="74"/>
      <c r="Y69" s="76"/>
      <c r="Z69" s="74"/>
      <c r="AA69" s="76"/>
      <c r="AB69" s="71" t="s">
        <v>442</v>
      </c>
      <c r="AC69" s="2" t="s">
        <v>553</v>
      </c>
    </row>
    <row r="70" spans="1:29" ht="14.25" customHeight="1">
      <c r="A70" s="34">
        <v>2</v>
      </c>
      <c r="B70" s="35">
        <v>28</v>
      </c>
      <c r="C70" s="36" t="s">
        <v>648</v>
      </c>
      <c r="D70" s="116"/>
      <c r="E70" s="117">
        <v>1</v>
      </c>
      <c r="F70" s="116">
        <v>1</v>
      </c>
      <c r="G70" s="117"/>
      <c r="H70" s="99">
        <v>2</v>
      </c>
      <c r="I70" s="78" t="s">
        <v>410</v>
      </c>
      <c r="J70" s="78" t="s">
        <v>414</v>
      </c>
      <c r="K70" s="78" t="s">
        <v>431</v>
      </c>
      <c r="L70" s="78" t="s">
        <v>551</v>
      </c>
      <c r="M70" s="78" t="s">
        <v>527</v>
      </c>
      <c r="N70" s="78"/>
      <c r="O70" s="78" t="s">
        <v>450</v>
      </c>
      <c r="P70" s="79" t="s">
        <v>456</v>
      </c>
      <c r="Q70" s="80"/>
      <c r="R70" s="78" t="s">
        <v>440</v>
      </c>
      <c r="S70" s="81" t="s">
        <v>433</v>
      </c>
      <c r="T70" s="252" t="s">
        <v>523</v>
      </c>
      <c r="U70" s="83" t="s">
        <v>437</v>
      </c>
      <c r="V70" s="84" t="s">
        <v>520</v>
      </c>
      <c r="W70" s="79" t="s">
        <v>551</v>
      </c>
      <c r="X70" s="81"/>
      <c r="Y70" s="83"/>
      <c r="Z70" s="81"/>
      <c r="AA70" s="83"/>
      <c r="AB70" s="78" t="s">
        <v>442</v>
      </c>
      <c r="AC70" s="2" t="s">
        <v>551</v>
      </c>
    </row>
    <row r="71" spans="1:29" ht="14.25" customHeight="1">
      <c r="A71" s="31">
        <v>2</v>
      </c>
      <c r="B71" s="32">
        <v>29</v>
      </c>
      <c r="C71" s="33" t="s">
        <v>649</v>
      </c>
      <c r="D71" s="114">
        <v>1</v>
      </c>
      <c r="E71" s="115"/>
      <c r="F71" s="114">
        <v>1</v>
      </c>
      <c r="G71" s="115"/>
      <c r="H71" s="98">
        <v>2</v>
      </c>
      <c r="I71" s="71" t="s">
        <v>410</v>
      </c>
      <c r="J71" s="71" t="s">
        <v>414</v>
      </c>
      <c r="K71" s="71" t="s">
        <v>429</v>
      </c>
      <c r="L71" s="71" t="s">
        <v>553</v>
      </c>
      <c r="M71" s="71" t="s">
        <v>527</v>
      </c>
      <c r="N71" s="71"/>
      <c r="O71" s="71" t="s">
        <v>450</v>
      </c>
      <c r="P71" s="72" t="s">
        <v>456</v>
      </c>
      <c r="Q71" s="73"/>
      <c r="R71" s="71" t="s">
        <v>441</v>
      </c>
      <c r="S71" s="74" t="s">
        <v>433</v>
      </c>
      <c r="T71" s="252" t="s">
        <v>523</v>
      </c>
      <c r="U71" s="76" t="s">
        <v>437</v>
      </c>
      <c r="V71" s="77" t="s">
        <v>520</v>
      </c>
      <c r="W71" s="72" t="s">
        <v>552</v>
      </c>
      <c r="X71" s="74"/>
      <c r="Y71" s="76"/>
      <c r="Z71" s="74"/>
      <c r="AA71" s="76"/>
      <c r="AB71" s="71" t="s">
        <v>443</v>
      </c>
      <c r="AC71" s="2" t="s">
        <v>553</v>
      </c>
    </row>
    <row r="72" spans="1:29" ht="14.25" customHeight="1">
      <c r="A72" s="31">
        <v>2</v>
      </c>
      <c r="B72" s="32">
        <v>30</v>
      </c>
      <c r="C72" s="33" t="s">
        <v>650</v>
      </c>
      <c r="D72" s="114">
        <v>1</v>
      </c>
      <c r="E72" s="115"/>
      <c r="F72" s="114">
        <v>1</v>
      </c>
      <c r="G72" s="115"/>
      <c r="H72" s="98">
        <v>2</v>
      </c>
      <c r="I72" s="71" t="s">
        <v>410</v>
      </c>
      <c r="J72" s="71" t="s">
        <v>414</v>
      </c>
      <c r="K72" s="71" t="s">
        <v>430</v>
      </c>
      <c r="L72" s="71" t="s">
        <v>553</v>
      </c>
      <c r="M72" s="71" t="s">
        <v>425</v>
      </c>
      <c r="N72" s="71"/>
      <c r="O72" s="71" t="s">
        <v>450</v>
      </c>
      <c r="P72" s="72" t="s">
        <v>456</v>
      </c>
      <c r="Q72" s="73"/>
      <c r="R72" s="71" t="s">
        <v>440</v>
      </c>
      <c r="S72" s="74" t="s">
        <v>433</v>
      </c>
      <c r="T72" s="252" t="s">
        <v>523</v>
      </c>
      <c r="U72" s="76" t="s">
        <v>437</v>
      </c>
      <c r="V72" s="77" t="s">
        <v>520</v>
      </c>
      <c r="W72" s="72" t="s">
        <v>553</v>
      </c>
      <c r="X72" s="74"/>
      <c r="Y72" s="76"/>
      <c r="Z72" s="74"/>
      <c r="AA72" s="76"/>
      <c r="AB72" s="71" t="s">
        <v>444</v>
      </c>
      <c r="AC72" s="2" t="s">
        <v>553</v>
      </c>
    </row>
    <row r="73" spans="1:29" ht="14.25" customHeight="1">
      <c r="A73" s="31">
        <v>2</v>
      </c>
      <c r="B73" s="32">
        <v>31</v>
      </c>
      <c r="C73" s="33" t="s">
        <v>651</v>
      </c>
      <c r="D73" s="114"/>
      <c r="E73" s="115">
        <v>1</v>
      </c>
      <c r="F73" s="114"/>
      <c r="G73" s="115">
        <v>1</v>
      </c>
      <c r="H73" s="98">
        <v>2</v>
      </c>
      <c r="I73" s="71" t="s">
        <v>410</v>
      </c>
      <c r="J73" s="71" t="s">
        <v>414</v>
      </c>
      <c r="K73" s="71" t="s">
        <v>429</v>
      </c>
      <c r="L73" s="71" t="s">
        <v>551</v>
      </c>
      <c r="M73" s="71" t="s">
        <v>527</v>
      </c>
      <c r="N73" s="71"/>
      <c r="O73" s="71" t="s">
        <v>448</v>
      </c>
      <c r="P73" s="72" t="s">
        <v>456</v>
      </c>
      <c r="Q73" s="73"/>
      <c r="R73" s="71" t="s">
        <v>440</v>
      </c>
      <c r="S73" s="74" t="s">
        <v>433</v>
      </c>
      <c r="T73" s="252" t="s">
        <v>523</v>
      </c>
      <c r="U73" s="76" t="s">
        <v>437</v>
      </c>
      <c r="V73" s="77" t="s">
        <v>520</v>
      </c>
      <c r="W73" s="72" t="s">
        <v>552</v>
      </c>
      <c r="X73" s="74"/>
      <c r="Y73" s="76"/>
      <c r="Z73" s="74"/>
      <c r="AA73" s="76"/>
      <c r="AB73" s="71" t="s">
        <v>442</v>
      </c>
      <c r="AC73" s="2" t="s">
        <v>551</v>
      </c>
    </row>
    <row r="74" spans="1:29" ht="14.25" customHeight="1">
      <c r="A74" s="37">
        <v>2</v>
      </c>
      <c r="B74" s="32">
        <v>32</v>
      </c>
      <c r="C74" s="39" t="s">
        <v>652</v>
      </c>
      <c r="D74" s="118"/>
      <c r="E74" s="119">
        <v>1</v>
      </c>
      <c r="F74" s="118">
        <v>1</v>
      </c>
      <c r="G74" s="119"/>
      <c r="H74" s="101">
        <v>2</v>
      </c>
      <c r="I74" s="85" t="s">
        <v>410</v>
      </c>
      <c r="J74" s="85" t="s">
        <v>414</v>
      </c>
      <c r="K74" s="85" t="s">
        <v>430</v>
      </c>
      <c r="L74" s="85" t="s">
        <v>551</v>
      </c>
      <c r="M74" s="85" t="s">
        <v>425</v>
      </c>
      <c r="N74" s="85"/>
      <c r="O74" s="85" t="s">
        <v>449</v>
      </c>
      <c r="P74" s="86" t="s">
        <v>456</v>
      </c>
      <c r="Q74" s="73"/>
      <c r="R74" s="85" t="s">
        <v>440</v>
      </c>
      <c r="S74" s="88" t="s">
        <v>433</v>
      </c>
      <c r="T74" s="252" t="s">
        <v>523</v>
      </c>
      <c r="U74" s="90" t="s">
        <v>437</v>
      </c>
      <c r="V74" s="91" t="s">
        <v>520</v>
      </c>
      <c r="W74" s="86" t="s">
        <v>553</v>
      </c>
      <c r="X74" s="88"/>
      <c r="Y74" s="90"/>
      <c r="Z74" s="88"/>
      <c r="AA74" s="90"/>
      <c r="AB74" s="85" t="s">
        <v>444</v>
      </c>
      <c r="AC74" s="2" t="s">
        <v>551</v>
      </c>
    </row>
    <row r="75" spans="1:29" ht="14.25" customHeight="1">
      <c r="A75" s="40">
        <v>2</v>
      </c>
      <c r="B75" s="32">
        <v>33</v>
      </c>
      <c r="C75" s="42" t="s">
        <v>653</v>
      </c>
      <c r="D75" s="120">
        <v>1</v>
      </c>
      <c r="E75" s="121"/>
      <c r="F75" s="120"/>
      <c r="G75" s="121">
        <v>1</v>
      </c>
      <c r="H75" s="97">
        <v>2</v>
      </c>
      <c r="I75" s="62" t="s">
        <v>410</v>
      </c>
      <c r="J75" s="62" t="s">
        <v>414</v>
      </c>
      <c r="K75" s="62" t="s">
        <v>431</v>
      </c>
      <c r="L75" s="62" t="s">
        <v>553</v>
      </c>
      <c r="M75" s="62" t="s">
        <v>527</v>
      </c>
      <c r="N75" s="62"/>
      <c r="O75" s="62" t="s">
        <v>448</v>
      </c>
      <c r="P75" s="63" t="s">
        <v>456</v>
      </c>
      <c r="Q75" s="92"/>
      <c r="R75" s="62" t="s">
        <v>441</v>
      </c>
      <c r="S75" s="93" t="s">
        <v>433</v>
      </c>
      <c r="T75" s="252" t="s">
        <v>523</v>
      </c>
      <c r="U75" s="95" t="s">
        <v>437</v>
      </c>
      <c r="V75" s="96" t="s">
        <v>520</v>
      </c>
      <c r="W75" s="63" t="s">
        <v>551</v>
      </c>
      <c r="X75" s="93"/>
      <c r="Y75" s="95"/>
      <c r="Z75" s="93"/>
      <c r="AA75" s="95"/>
      <c r="AB75" s="62" t="s">
        <v>444</v>
      </c>
      <c r="AC75" s="2" t="s">
        <v>553</v>
      </c>
    </row>
    <row r="76" spans="1:29" ht="14.25" customHeight="1">
      <c r="A76" s="31">
        <v>2</v>
      </c>
      <c r="B76" s="32">
        <v>34</v>
      </c>
      <c r="C76" s="33" t="s">
        <v>654</v>
      </c>
      <c r="D76" s="114">
        <v>1</v>
      </c>
      <c r="E76" s="115"/>
      <c r="F76" s="114"/>
      <c r="G76" s="115">
        <v>1</v>
      </c>
      <c r="H76" s="98">
        <v>2</v>
      </c>
      <c r="I76" s="71" t="s">
        <v>410</v>
      </c>
      <c r="J76" s="71" t="s">
        <v>414</v>
      </c>
      <c r="K76" s="71" t="s">
        <v>431</v>
      </c>
      <c r="L76" s="71" t="s">
        <v>551</v>
      </c>
      <c r="M76" s="71" t="s">
        <v>527</v>
      </c>
      <c r="N76" s="71"/>
      <c r="O76" s="71" t="s">
        <v>449</v>
      </c>
      <c r="P76" s="72" t="s">
        <v>456</v>
      </c>
      <c r="Q76" s="73"/>
      <c r="R76" s="71" t="s">
        <v>440</v>
      </c>
      <c r="S76" s="74" t="s">
        <v>433</v>
      </c>
      <c r="T76" s="252" t="s">
        <v>523</v>
      </c>
      <c r="U76" s="76" t="s">
        <v>437</v>
      </c>
      <c r="V76" s="77" t="s">
        <v>520</v>
      </c>
      <c r="W76" s="72" t="s">
        <v>553</v>
      </c>
      <c r="X76" s="74"/>
      <c r="Y76" s="76"/>
      <c r="Z76" s="74"/>
      <c r="AA76" s="76"/>
      <c r="AB76" s="71" t="s">
        <v>444</v>
      </c>
      <c r="AC76" s="2" t="s">
        <v>551</v>
      </c>
    </row>
    <row r="77" spans="1:29" ht="14.25" customHeight="1">
      <c r="A77" s="31">
        <v>2</v>
      </c>
      <c r="B77" s="32">
        <v>35</v>
      </c>
      <c r="C77" s="33" t="s">
        <v>655</v>
      </c>
      <c r="D77" s="114"/>
      <c r="E77" s="115">
        <v>1</v>
      </c>
      <c r="F77" s="114"/>
      <c r="G77" s="115">
        <v>1</v>
      </c>
      <c r="H77" s="98">
        <v>2</v>
      </c>
      <c r="I77" s="71" t="s">
        <v>410</v>
      </c>
      <c r="J77" s="71" t="s">
        <v>414</v>
      </c>
      <c r="K77" s="71" t="s">
        <v>429</v>
      </c>
      <c r="L77" s="71" t="s">
        <v>552</v>
      </c>
      <c r="M77" s="71" t="s">
        <v>527</v>
      </c>
      <c r="N77" s="71"/>
      <c r="O77" s="71" t="s">
        <v>448</v>
      </c>
      <c r="P77" s="72" t="s">
        <v>456</v>
      </c>
      <c r="Q77" s="73"/>
      <c r="R77" s="71" t="s">
        <v>440</v>
      </c>
      <c r="S77" s="74" t="s">
        <v>433</v>
      </c>
      <c r="T77" s="252" t="s">
        <v>523</v>
      </c>
      <c r="U77" s="76" t="s">
        <v>437</v>
      </c>
      <c r="V77" s="77" t="s">
        <v>520</v>
      </c>
      <c r="W77" s="72" t="s">
        <v>552</v>
      </c>
      <c r="X77" s="74"/>
      <c r="Y77" s="76"/>
      <c r="Z77" s="74"/>
      <c r="AA77" s="76"/>
      <c r="AB77" s="71" t="s">
        <v>443</v>
      </c>
      <c r="AC77" s="2" t="s">
        <v>552</v>
      </c>
    </row>
    <row r="78" spans="1:29" ht="14.25" customHeight="1">
      <c r="A78" s="31">
        <v>2</v>
      </c>
      <c r="B78" s="32">
        <v>36</v>
      </c>
      <c r="C78" s="33" t="s">
        <v>656</v>
      </c>
      <c r="D78" s="114"/>
      <c r="E78" s="115">
        <v>1</v>
      </c>
      <c r="F78" s="114"/>
      <c r="G78" s="115">
        <v>1</v>
      </c>
      <c r="H78" s="98">
        <v>2</v>
      </c>
      <c r="I78" s="71" t="s">
        <v>410</v>
      </c>
      <c r="J78" s="71" t="s">
        <v>414</v>
      </c>
      <c r="K78" s="71" t="s">
        <v>430</v>
      </c>
      <c r="L78" s="71" t="s">
        <v>553</v>
      </c>
      <c r="M78" s="71" t="s">
        <v>425</v>
      </c>
      <c r="N78" s="71"/>
      <c r="O78" s="71" t="s">
        <v>450</v>
      </c>
      <c r="P78" s="72" t="s">
        <v>456</v>
      </c>
      <c r="Q78" s="73"/>
      <c r="R78" s="71" t="s">
        <v>440</v>
      </c>
      <c r="S78" s="74" t="s">
        <v>433</v>
      </c>
      <c r="T78" s="252" t="s">
        <v>523</v>
      </c>
      <c r="U78" s="76" t="s">
        <v>437</v>
      </c>
      <c r="V78" s="77" t="s">
        <v>520</v>
      </c>
      <c r="W78" s="72" t="s">
        <v>553</v>
      </c>
      <c r="X78" s="74"/>
      <c r="Y78" s="76"/>
      <c r="Z78" s="74"/>
      <c r="AA78" s="76"/>
      <c r="AB78" s="71" t="s">
        <v>444</v>
      </c>
      <c r="AC78" s="2" t="s">
        <v>553</v>
      </c>
    </row>
    <row r="79" spans="1:29" ht="14.25" customHeight="1">
      <c r="A79" s="34">
        <v>2</v>
      </c>
      <c r="B79" s="32">
        <v>37</v>
      </c>
      <c r="C79" s="36" t="s">
        <v>657</v>
      </c>
      <c r="D79" s="116"/>
      <c r="E79" s="117">
        <v>1</v>
      </c>
      <c r="F79" s="116"/>
      <c r="G79" s="117">
        <v>1</v>
      </c>
      <c r="H79" s="99">
        <v>2</v>
      </c>
      <c r="I79" s="78" t="s">
        <v>410</v>
      </c>
      <c r="J79" s="78" t="s">
        <v>414</v>
      </c>
      <c r="K79" s="78" t="s">
        <v>429</v>
      </c>
      <c r="L79" s="78" t="s">
        <v>553</v>
      </c>
      <c r="M79" s="78" t="s">
        <v>527</v>
      </c>
      <c r="N79" s="78"/>
      <c r="O79" s="78" t="s">
        <v>450</v>
      </c>
      <c r="P79" s="79" t="s">
        <v>456</v>
      </c>
      <c r="Q79" s="80"/>
      <c r="R79" s="78" t="s">
        <v>440</v>
      </c>
      <c r="S79" s="81" t="s">
        <v>433</v>
      </c>
      <c r="T79" s="252" t="s">
        <v>523</v>
      </c>
      <c r="U79" s="83" t="s">
        <v>437</v>
      </c>
      <c r="V79" s="84" t="s">
        <v>520</v>
      </c>
      <c r="W79" s="79" t="s">
        <v>553</v>
      </c>
      <c r="X79" s="81"/>
      <c r="Y79" s="83"/>
      <c r="Z79" s="81"/>
      <c r="AA79" s="83"/>
      <c r="AB79" s="78" t="s">
        <v>444</v>
      </c>
      <c r="AC79" s="2" t="s">
        <v>553</v>
      </c>
    </row>
    <row r="80" spans="1:29" ht="14.25" customHeight="1">
      <c r="A80" s="28">
        <v>3</v>
      </c>
      <c r="B80" s="32">
        <v>1</v>
      </c>
      <c r="C80" s="30" t="s">
        <v>658</v>
      </c>
      <c r="D80" s="112"/>
      <c r="E80" s="113">
        <v>1</v>
      </c>
      <c r="F80" s="112">
        <v>1</v>
      </c>
      <c r="G80" s="113"/>
      <c r="H80" s="100">
        <v>3</v>
      </c>
      <c r="I80" s="111" t="s">
        <v>411</v>
      </c>
      <c r="J80" s="65" t="s">
        <v>415</v>
      </c>
      <c r="K80" s="65" t="s">
        <v>430</v>
      </c>
      <c r="L80" s="65" t="s">
        <v>554</v>
      </c>
      <c r="M80" s="65" t="s">
        <v>418</v>
      </c>
      <c r="N80" s="65" t="s">
        <v>421</v>
      </c>
      <c r="O80" s="65" t="s">
        <v>451</v>
      </c>
      <c r="P80" s="70" t="s">
        <v>457</v>
      </c>
      <c r="Q80" s="64"/>
      <c r="R80" s="111" t="s">
        <v>739</v>
      </c>
      <c r="S80" s="66" t="s">
        <v>434</v>
      </c>
      <c r="T80" s="254" t="s">
        <v>524</v>
      </c>
      <c r="U80" s="68"/>
      <c r="V80" s="69" t="s">
        <v>521</v>
      </c>
      <c r="W80" s="70" t="s">
        <v>554</v>
      </c>
      <c r="X80" s="66"/>
      <c r="Y80" s="68"/>
      <c r="Z80" s="66"/>
      <c r="AA80" s="68"/>
      <c r="AB80" s="65" t="s">
        <v>445</v>
      </c>
      <c r="AC80" s="2" t="s">
        <v>554</v>
      </c>
    </row>
    <row r="81" spans="1:29" ht="14.25" customHeight="1">
      <c r="A81" s="31">
        <v>3</v>
      </c>
      <c r="B81" s="32">
        <v>2</v>
      </c>
      <c r="C81" s="33" t="s">
        <v>659</v>
      </c>
      <c r="D81" s="114"/>
      <c r="E81" s="115">
        <v>1</v>
      </c>
      <c r="F81" s="114">
        <v>1</v>
      </c>
      <c r="G81" s="115"/>
      <c r="H81" s="98">
        <v>3</v>
      </c>
      <c r="I81" s="71" t="s">
        <v>411</v>
      </c>
      <c r="J81" s="71" t="s">
        <v>416</v>
      </c>
      <c r="K81" s="71" t="s">
        <v>431</v>
      </c>
      <c r="L81" s="71" t="s">
        <v>554</v>
      </c>
      <c r="M81" s="71" t="s">
        <v>419</v>
      </c>
      <c r="N81" s="71" t="s">
        <v>422</v>
      </c>
      <c r="O81" s="71" t="s">
        <v>452</v>
      </c>
      <c r="P81" s="72" t="s">
        <v>457</v>
      </c>
      <c r="Q81" s="73" t="s">
        <v>459</v>
      </c>
      <c r="R81" s="71" t="s">
        <v>739</v>
      </c>
      <c r="S81" s="74" t="s">
        <v>434</v>
      </c>
      <c r="T81" s="75" t="s">
        <v>524</v>
      </c>
      <c r="U81" s="76"/>
      <c r="V81" s="77" t="s">
        <v>521</v>
      </c>
      <c r="W81" s="72" t="s">
        <v>554</v>
      </c>
      <c r="X81" s="74"/>
      <c r="Y81" s="76"/>
      <c r="Z81" s="74"/>
      <c r="AA81" s="76"/>
      <c r="AB81" s="71" t="s">
        <v>445</v>
      </c>
      <c r="AC81" s="2" t="s">
        <v>554</v>
      </c>
    </row>
    <row r="82" spans="1:29" ht="14.25" customHeight="1">
      <c r="A82" s="31">
        <v>3</v>
      </c>
      <c r="B82" s="32">
        <v>3</v>
      </c>
      <c r="C82" s="33" t="s">
        <v>660</v>
      </c>
      <c r="D82" s="114"/>
      <c r="E82" s="115">
        <v>1</v>
      </c>
      <c r="F82" s="114">
        <v>1</v>
      </c>
      <c r="G82" s="115"/>
      <c r="H82" s="98">
        <v>3</v>
      </c>
      <c r="I82" s="71" t="s">
        <v>411</v>
      </c>
      <c r="J82" s="71" t="s">
        <v>416</v>
      </c>
      <c r="K82" s="71" t="s">
        <v>429</v>
      </c>
      <c r="L82" s="71" t="s">
        <v>554</v>
      </c>
      <c r="M82" s="71" t="s">
        <v>419</v>
      </c>
      <c r="N82" s="71" t="s">
        <v>422</v>
      </c>
      <c r="O82" s="71" t="s">
        <v>451</v>
      </c>
      <c r="P82" s="72" t="s">
        <v>457</v>
      </c>
      <c r="Q82" s="73" t="s">
        <v>459</v>
      </c>
      <c r="R82" s="71" t="s">
        <v>739</v>
      </c>
      <c r="S82" s="74" t="s">
        <v>434</v>
      </c>
      <c r="T82" s="75" t="s">
        <v>524</v>
      </c>
      <c r="U82" s="76"/>
      <c r="V82" s="77" t="s">
        <v>521</v>
      </c>
      <c r="W82" s="72" t="s">
        <v>554</v>
      </c>
      <c r="X82" s="74"/>
      <c r="Y82" s="76"/>
      <c r="Z82" s="74"/>
      <c r="AA82" s="76"/>
      <c r="AB82" s="71" t="s">
        <v>445</v>
      </c>
      <c r="AC82" s="2" t="s">
        <v>554</v>
      </c>
    </row>
    <row r="83" spans="1:29" ht="14.25" customHeight="1">
      <c r="A83" s="31">
        <v>3</v>
      </c>
      <c r="B83" s="32">
        <v>4</v>
      </c>
      <c r="C83" s="33" t="s">
        <v>661</v>
      </c>
      <c r="D83" s="114">
        <v>1</v>
      </c>
      <c r="E83" s="115"/>
      <c r="F83" s="114"/>
      <c r="G83" s="115">
        <v>1</v>
      </c>
      <c r="H83" s="98">
        <v>3</v>
      </c>
      <c r="I83" s="71" t="s">
        <v>411</v>
      </c>
      <c r="J83" s="71" t="s">
        <v>417</v>
      </c>
      <c r="K83" s="71" t="s">
        <v>430</v>
      </c>
      <c r="L83" s="71" t="s">
        <v>554</v>
      </c>
      <c r="M83" s="71" t="s">
        <v>420</v>
      </c>
      <c r="N83" s="71" t="s">
        <v>423</v>
      </c>
      <c r="O83" s="71" t="s">
        <v>451</v>
      </c>
      <c r="P83" s="72" t="s">
        <v>457</v>
      </c>
      <c r="Q83" s="80"/>
      <c r="R83" s="71" t="s">
        <v>739</v>
      </c>
      <c r="S83" s="74" t="s">
        <v>434</v>
      </c>
      <c r="T83" s="75" t="s">
        <v>524</v>
      </c>
      <c r="U83" s="76"/>
      <c r="V83" s="77" t="s">
        <v>521</v>
      </c>
      <c r="W83" s="72" t="s">
        <v>554</v>
      </c>
      <c r="X83" s="74"/>
      <c r="Y83" s="76"/>
      <c r="Z83" s="74"/>
      <c r="AA83" s="76"/>
      <c r="AB83" s="71" t="s">
        <v>445</v>
      </c>
      <c r="AC83" s="2" t="s">
        <v>554</v>
      </c>
    </row>
    <row r="84" spans="1:29" ht="14.25" customHeight="1">
      <c r="A84" s="28">
        <v>3</v>
      </c>
      <c r="B84" s="32">
        <v>5</v>
      </c>
      <c r="C84" s="30" t="s">
        <v>662</v>
      </c>
      <c r="D84" s="112">
        <v>1</v>
      </c>
      <c r="E84" s="113"/>
      <c r="F84" s="112"/>
      <c r="G84" s="113">
        <v>1</v>
      </c>
      <c r="H84" s="100">
        <v>3</v>
      </c>
      <c r="I84" s="65" t="s">
        <v>411</v>
      </c>
      <c r="J84" s="65" t="s">
        <v>416</v>
      </c>
      <c r="K84" s="65" t="s">
        <v>431</v>
      </c>
      <c r="L84" s="65" t="s">
        <v>555</v>
      </c>
      <c r="M84" s="65" t="s">
        <v>419</v>
      </c>
      <c r="N84" s="65" t="s">
        <v>422</v>
      </c>
      <c r="O84" s="65" t="s">
        <v>453</v>
      </c>
      <c r="P84" s="70" t="s">
        <v>457</v>
      </c>
      <c r="Q84" s="64" t="s">
        <v>459</v>
      </c>
      <c r="R84" s="65" t="s">
        <v>739</v>
      </c>
      <c r="S84" s="66" t="s">
        <v>434</v>
      </c>
      <c r="T84" s="67" t="s">
        <v>524</v>
      </c>
      <c r="U84" s="68"/>
      <c r="V84" s="69" t="s">
        <v>521</v>
      </c>
      <c r="W84" s="70" t="s">
        <v>556</v>
      </c>
      <c r="X84" s="66"/>
      <c r="Y84" s="68"/>
      <c r="Z84" s="66"/>
      <c r="AA84" s="68"/>
      <c r="AB84" s="65" t="s">
        <v>446</v>
      </c>
      <c r="AC84" s="2" t="s">
        <v>555</v>
      </c>
    </row>
    <row r="85" spans="1:29" ht="14.25" customHeight="1">
      <c r="A85" s="31">
        <v>3</v>
      </c>
      <c r="B85" s="32">
        <v>6</v>
      </c>
      <c r="C85" s="33" t="s">
        <v>663</v>
      </c>
      <c r="D85" s="114"/>
      <c r="E85" s="115">
        <v>1</v>
      </c>
      <c r="F85" s="114"/>
      <c r="G85" s="115">
        <v>1</v>
      </c>
      <c r="H85" s="98">
        <v>3</v>
      </c>
      <c r="I85" s="71" t="s">
        <v>411</v>
      </c>
      <c r="J85" s="71" t="s">
        <v>416</v>
      </c>
      <c r="K85" s="71" t="s">
        <v>431</v>
      </c>
      <c r="L85" s="71" t="s">
        <v>554</v>
      </c>
      <c r="M85" s="71" t="s">
        <v>419</v>
      </c>
      <c r="N85" s="71" t="s">
        <v>422</v>
      </c>
      <c r="O85" s="71" t="s">
        <v>451</v>
      </c>
      <c r="P85" s="72" t="s">
        <v>457</v>
      </c>
      <c r="Q85" s="73" t="s">
        <v>459</v>
      </c>
      <c r="R85" s="71" t="s">
        <v>739</v>
      </c>
      <c r="S85" s="74" t="s">
        <v>434</v>
      </c>
      <c r="T85" s="75" t="s">
        <v>524</v>
      </c>
      <c r="U85" s="76"/>
      <c r="V85" s="77" t="s">
        <v>521</v>
      </c>
      <c r="W85" s="72" t="s">
        <v>556</v>
      </c>
      <c r="X85" s="74"/>
      <c r="Y85" s="76"/>
      <c r="Z85" s="74"/>
      <c r="AA85" s="76"/>
      <c r="AB85" s="71" t="s">
        <v>445</v>
      </c>
      <c r="AC85" s="2" t="s">
        <v>554</v>
      </c>
    </row>
    <row r="86" spans="1:29" ht="14.25" customHeight="1">
      <c r="A86" s="31">
        <v>3</v>
      </c>
      <c r="B86" s="32">
        <v>7</v>
      </c>
      <c r="C86" s="33" t="s">
        <v>664</v>
      </c>
      <c r="D86" s="114">
        <v>1</v>
      </c>
      <c r="E86" s="115"/>
      <c r="F86" s="114"/>
      <c r="G86" s="115">
        <v>1</v>
      </c>
      <c r="H86" s="100">
        <v>3</v>
      </c>
      <c r="I86" s="71" t="s">
        <v>411</v>
      </c>
      <c r="J86" s="71" t="s">
        <v>416</v>
      </c>
      <c r="K86" s="71" t="s">
        <v>429</v>
      </c>
      <c r="L86" s="71" t="s">
        <v>555</v>
      </c>
      <c r="M86" s="71" t="s">
        <v>419</v>
      </c>
      <c r="N86" s="71" t="s">
        <v>422</v>
      </c>
      <c r="O86" s="71" t="s">
        <v>452</v>
      </c>
      <c r="P86" s="72" t="s">
        <v>457</v>
      </c>
      <c r="Q86" s="73" t="s">
        <v>459</v>
      </c>
      <c r="R86" s="71" t="s">
        <v>739</v>
      </c>
      <c r="S86" s="74" t="s">
        <v>434</v>
      </c>
      <c r="T86" s="75" t="s">
        <v>524</v>
      </c>
      <c r="U86" s="76"/>
      <c r="V86" s="77" t="s">
        <v>521</v>
      </c>
      <c r="W86" s="72" t="s">
        <v>555</v>
      </c>
      <c r="X86" s="74"/>
      <c r="Y86" s="76"/>
      <c r="Z86" s="74"/>
      <c r="AA86" s="76"/>
      <c r="AB86" s="71" t="s">
        <v>446</v>
      </c>
      <c r="AC86" s="2" t="s">
        <v>555</v>
      </c>
    </row>
    <row r="87" spans="1:29" ht="14.25" customHeight="1">
      <c r="A87" s="31">
        <v>3</v>
      </c>
      <c r="B87" s="32">
        <v>8</v>
      </c>
      <c r="C87" s="33" t="s">
        <v>665</v>
      </c>
      <c r="D87" s="114"/>
      <c r="E87" s="115">
        <v>1</v>
      </c>
      <c r="F87" s="114"/>
      <c r="G87" s="115">
        <v>1</v>
      </c>
      <c r="H87" s="98">
        <v>3</v>
      </c>
      <c r="I87" s="71" t="s">
        <v>411</v>
      </c>
      <c r="J87" s="71" t="s">
        <v>416</v>
      </c>
      <c r="K87" s="71" t="s">
        <v>429</v>
      </c>
      <c r="L87" s="71" t="s">
        <v>555</v>
      </c>
      <c r="M87" s="71" t="s">
        <v>419</v>
      </c>
      <c r="N87" s="71" t="s">
        <v>422</v>
      </c>
      <c r="O87" s="71" t="s">
        <v>453</v>
      </c>
      <c r="P87" s="72" t="s">
        <v>457</v>
      </c>
      <c r="Q87" s="73" t="s">
        <v>459</v>
      </c>
      <c r="R87" s="71" t="s">
        <v>739</v>
      </c>
      <c r="S87" s="74" t="s">
        <v>434</v>
      </c>
      <c r="T87" s="75" t="s">
        <v>524</v>
      </c>
      <c r="U87" s="76"/>
      <c r="V87" s="77" t="s">
        <v>521</v>
      </c>
      <c r="W87" s="72" t="s">
        <v>556</v>
      </c>
      <c r="X87" s="74"/>
      <c r="Y87" s="76"/>
      <c r="Z87" s="74"/>
      <c r="AA87" s="76"/>
      <c r="AB87" s="71" t="s">
        <v>447</v>
      </c>
      <c r="AC87" s="2" t="s">
        <v>555</v>
      </c>
    </row>
    <row r="88" spans="1:29" ht="14.25" customHeight="1">
      <c r="A88" s="34">
        <v>3</v>
      </c>
      <c r="B88" s="35">
        <v>9</v>
      </c>
      <c r="C88" s="36" t="s">
        <v>666</v>
      </c>
      <c r="D88" s="116"/>
      <c r="E88" s="117">
        <v>1</v>
      </c>
      <c r="F88" s="116"/>
      <c r="G88" s="117">
        <v>1</v>
      </c>
      <c r="H88" s="99">
        <v>3</v>
      </c>
      <c r="I88" s="78" t="s">
        <v>411</v>
      </c>
      <c r="J88" s="78" t="s">
        <v>417</v>
      </c>
      <c r="K88" s="78" t="s">
        <v>430</v>
      </c>
      <c r="L88" s="78" t="s">
        <v>554</v>
      </c>
      <c r="M88" s="78" t="s">
        <v>420</v>
      </c>
      <c r="N88" s="78" t="s">
        <v>423</v>
      </c>
      <c r="O88" s="78" t="s">
        <v>451</v>
      </c>
      <c r="P88" s="79" t="s">
        <v>457</v>
      </c>
      <c r="Q88" s="80"/>
      <c r="R88" s="78" t="s">
        <v>739</v>
      </c>
      <c r="S88" s="81" t="s">
        <v>434</v>
      </c>
      <c r="T88" s="82" t="s">
        <v>524</v>
      </c>
      <c r="U88" s="83"/>
      <c r="V88" s="84" t="s">
        <v>521</v>
      </c>
      <c r="W88" s="79" t="s">
        <v>554</v>
      </c>
      <c r="X88" s="81"/>
      <c r="Y88" s="83"/>
      <c r="Z88" s="81"/>
      <c r="AA88" s="83"/>
      <c r="AB88" s="78" t="s">
        <v>445</v>
      </c>
      <c r="AC88" s="2" t="s">
        <v>554</v>
      </c>
    </row>
    <row r="89" spans="1:29" ht="14.25" customHeight="1">
      <c r="A89" s="28">
        <v>3</v>
      </c>
      <c r="B89" s="29">
        <v>10</v>
      </c>
      <c r="C89" s="30" t="s">
        <v>667</v>
      </c>
      <c r="D89" s="112"/>
      <c r="E89" s="113">
        <v>1</v>
      </c>
      <c r="F89" s="112"/>
      <c r="G89" s="113">
        <v>1</v>
      </c>
      <c r="H89" s="100">
        <v>3</v>
      </c>
      <c r="I89" s="65" t="s">
        <v>411</v>
      </c>
      <c r="J89" s="65" t="s">
        <v>416</v>
      </c>
      <c r="K89" s="65" t="s">
        <v>429</v>
      </c>
      <c r="L89" s="65" t="s">
        <v>556</v>
      </c>
      <c r="M89" s="65" t="s">
        <v>419</v>
      </c>
      <c r="N89" s="65" t="s">
        <v>422</v>
      </c>
      <c r="O89" s="65" t="s">
        <v>451</v>
      </c>
      <c r="P89" s="70" t="s">
        <v>457</v>
      </c>
      <c r="Q89" s="64" t="s">
        <v>459</v>
      </c>
      <c r="R89" s="65" t="s">
        <v>739</v>
      </c>
      <c r="S89" s="66" t="s">
        <v>434</v>
      </c>
      <c r="T89" s="67" t="s">
        <v>524</v>
      </c>
      <c r="U89" s="68"/>
      <c r="V89" s="69" t="s">
        <v>521</v>
      </c>
      <c r="W89" s="70" t="s">
        <v>556</v>
      </c>
      <c r="X89" s="66"/>
      <c r="Y89" s="68"/>
      <c r="Z89" s="66"/>
      <c r="AA89" s="68"/>
      <c r="AB89" s="65" t="s">
        <v>447</v>
      </c>
      <c r="AC89" s="2" t="s">
        <v>556</v>
      </c>
    </row>
    <row r="90" spans="1:29" ht="14.25" customHeight="1">
      <c r="A90" s="31">
        <v>3</v>
      </c>
      <c r="B90" s="32">
        <v>11</v>
      </c>
      <c r="C90" s="33" t="s">
        <v>668</v>
      </c>
      <c r="D90" s="114">
        <v>1</v>
      </c>
      <c r="E90" s="115"/>
      <c r="F90" s="114"/>
      <c r="G90" s="115">
        <v>1</v>
      </c>
      <c r="H90" s="98">
        <v>3</v>
      </c>
      <c r="I90" s="71" t="s">
        <v>411</v>
      </c>
      <c r="J90" s="71" t="s">
        <v>417</v>
      </c>
      <c r="K90" s="71" t="s">
        <v>430</v>
      </c>
      <c r="L90" s="71" t="s">
        <v>554</v>
      </c>
      <c r="M90" s="71" t="s">
        <v>420</v>
      </c>
      <c r="N90" s="71" t="s">
        <v>423</v>
      </c>
      <c r="O90" s="71" t="s">
        <v>452</v>
      </c>
      <c r="P90" s="72" t="s">
        <v>457</v>
      </c>
      <c r="Q90" s="73"/>
      <c r="R90" s="71" t="s">
        <v>739</v>
      </c>
      <c r="S90" s="74" t="s">
        <v>434</v>
      </c>
      <c r="T90" s="75" t="s">
        <v>524</v>
      </c>
      <c r="U90" s="76"/>
      <c r="V90" s="77" t="s">
        <v>521</v>
      </c>
      <c r="W90" s="72" t="s">
        <v>554</v>
      </c>
      <c r="X90" s="74"/>
      <c r="Y90" s="76"/>
      <c r="Z90" s="74"/>
      <c r="AA90" s="76"/>
      <c r="AB90" s="71" t="s">
        <v>447</v>
      </c>
      <c r="AC90" s="2" t="s">
        <v>554</v>
      </c>
    </row>
    <row r="91" spans="1:29" ht="14.25" customHeight="1">
      <c r="A91" s="31">
        <v>3</v>
      </c>
      <c r="B91" s="32">
        <v>12</v>
      </c>
      <c r="C91" s="33" t="s">
        <v>669</v>
      </c>
      <c r="D91" s="114"/>
      <c r="E91" s="115">
        <v>1</v>
      </c>
      <c r="F91" s="114"/>
      <c r="G91" s="115">
        <v>1</v>
      </c>
      <c r="H91" s="98">
        <v>3</v>
      </c>
      <c r="I91" s="71" t="s">
        <v>411</v>
      </c>
      <c r="J91" s="71" t="s">
        <v>417</v>
      </c>
      <c r="K91" s="71" t="s">
        <v>430</v>
      </c>
      <c r="L91" s="71" t="s">
        <v>554</v>
      </c>
      <c r="M91" s="71" t="s">
        <v>420</v>
      </c>
      <c r="N91" s="71" t="s">
        <v>423</v>
      </c>
      <c r="O91" s="71" t="s">
        <v>451</v>
      </c>
      <c r="P91" s="72" t="s">
        <v>457</v>
      </c>
      <c r="Q91" s="73"/>
      <c r="R91" s="71" t="s">
        <v>739</v>
      </c>
      <c r="S91" s="74" t="s">
        <v>434</v>
      </c>
      <c r="T91" s="75" t="s">
        <v>524</v>
      </c>
      <c r="U91" s="76"/>
      <c r="V91" s="77" t="s">
        <v>521</v>
      </c>
      <c r="W91" s="72" t="s">
        <v>554</v>
      </c>
      <c r="X91" s="74"/>
      <c r="Y91" s="76"/>
      <c r="Z91" s="74"/>
      <c r="AA91" s="76"/>
      <c r="AB91" s="71" t="s">
        <v>445</v>
      </c>
      <c r="AC91" s="2" t="s">
        <v>554</v>
      </c>
    </row>
    <row r="92" spans="1:29" ht="14.25" customHeight="1">
      <c r="A92" s="31">
        <v>3</v>
      </c>
      <c r="B92" s="32">
        <v>13</v>
      </c>
      <c r="C92" s="33" t="s">
        <v>670</v>
      </c>
      <c r="D92" s="114"/>
      <c r="E92" s="115">
        <v>1</v>
      </c>
      <c r="F92" s="114">
        <v>1</v>
      </c>
      <c r="G92" s="115"/>
      <c r="H92" s="98">
        <v>3</v>
      </c>
      <c r="I92" s="71" t="s">
        <v>411</v>
      </c>
      <c r="J92" s="71" t="s">
        <v>416</v>
      </c>
      <c r="K92" s="71" t="s">
        <v>429</v>
      </c>
      <c r="L92" s="71" t="s">
        <v>556</v>
      </c>
      <c r="M92" s="71" t="s">
        <v>419</v>
      </c>
      <c r="N92" s="71" t="s">
        <v>422</v>
      </c>
      <c r="O92" s="71" t="s">
        <v>451</v>
      </c>
      <c r="P92" s="72" t="s">
        <v>457</v>
      </c>
      <c r="Q92" s="73" t="s">
        <v>459</v>
      </c>
      <c r="R92" s="71" t="s">
        <v>739</v>
      </c>
      <c r="S92" s="74" t="s">
        <v>434</v>
      </c>
      <c r="T92" s="75" t="s">
        <v>524</v>
      </c>
      <c r="U92" s="76"/>
      <c r="V92" s="77" t="s">
        <v>521</v>
      </c>
      <c r="W92" s="72" t="s">
        <v>554</v>
      </c>
      <c r="X92" s="74"/>
      <c r="Y92" s="76"/>
      <c r="Z92" s="74"/>
      <c r="AA92" s="76"/>
      <c r="AB92" s="71" t="s">
        <v>445</v>
      </c>
      <c r="AC92" s="2" t="s">
        <v>556</v>
      </c>
    </row>
    <row r="93" spans="1:29" ht="14.25" customHeight="1">
      <c r="A93" s="37">
        <v>3</v>
      </c>
      <c r="B93" s="38">
        <v>14</v>
      </c>
      <c r="C93" s="39" t="s">
        <v>671</v>
      </c>
      <c r="D93" s="118"/>
      <c r="E93" s="119">
        <v>1</v>
      </c>
      <c r="F93" s="118">
        <v>1</v>
      </c>
      <c r="G93" s="119"/>
      <c r="H93" s="101">
        <v>3</v>
      </c>
      <c r="I93" s="85" t="s">
        <v>411</v>
      </c>
      <c r="J93" s="85" t="s">
        <v>417</v>
      </c>
      <c r="K93" s="85" t="s">
        <v>430</v>
      </c>
      <c r="L93" s="85" t="s">
        <v>554</v>
      </c>
      <c r="M93" s="85" t="s">
        <v>420</v>
      </c>
      <c r="N93" s="85" t="s">
        <v>423</v>
      </c>
      <c r="O93" s="85" t="s">
        <v>451</v>
      </c>
      <c r="P93" s="86" t="s">
        <v>457</v>
      </c>
      <c r="Q93" s="87"/>
      <c r="R93" s="85" t="s">
        <v>739</v>
      </c>
      <c r="S93" s="88" t="s">
        <v>434</v>
      </c>
      <c r="T93" s="89" t="s">
        <v>524</v>
      </c>
      <c r="U93" s="90"/>
      <c r="V93" s="91" t="s">
        <v>521</v>
      </c>
      <c r="W93" s="86" t="s">
        <v>554</v>
      </c>
      <c r="X93" s="88"/>
      <c r="Y93" s="90"/>
      <c r="Z93" s="88"/>
      <c r="AA93" s="90"/>
      <c r="AB93" s="85" t="s">
        <v>445</v>
      </c>
      <c r="AC93" s="2" t="s">
        <v>554</v>
      </c>
    </row>
    <row r="94" spans="1:29" ht="14.25" customHeight="1">
      <c r="A94" s="40">
        <v>3</v>
      </c>
      <c r="B94" s="41">
        <v>15</v>
      </c>
      <c r="C94" s="42" t="s">
        <v>672</v>
      </c>
      <c r="D94" s="120">
        <v>1</v>
      </c>
      <c r="E94" s="121"/>
      <c r="F94" s="120"/>
      <c r="G94" s="121">
        <v>1</v>
      </c>
      <c r="H94" s="97">
        <v>3</v>
      </c>
      <c r="I94" s="62" t="s">
        <v>411</v>
      </c>
      <c r="J94" s="62" t="s">
        <v>416</v>
      </c>
      <c r="K94" s="62" t="s">
        <v>431</v>
      </c>
      <c r="L94" s="62" t="s">
        <v>554</v>
      </c>
      <c r="M94" s="62" t="s">
        <v>419</v>
      </c>
      <c r="N94" s="62" t="s">
        <v>422</v>
      </c>
      <c r="O94" s="62" t="s">
        <v>451</v>
      </c>
      <c r="P94" s="63" t="s">
        <v>457</v>
      </c>
      <c r="Q94" s="92" t="s">
        <v>459</v>
      </c>
      <c r="R94" s="62" t="s">
        <v>739</v>
      </c>
      <c r="S94" s="93" t="s">
        <v>434</v>
      </c>
      <c r="T94" s="94" t="s">
        <v>524</v>
      </c>
      <c r="U94" s="95"/>
      <c r="V94" s="96" t="s">
        <v>521</v>
      </c>
      <c r="W94" s="63" t="s">
        <v>556</v>
      </c>
      <c r="X94" s="93"/>
      <c r="Y94" s="95"/>
      <c r="Z94" s="93"/>
      <c r="AA94" s="95"/>
      <c r="AB94" s="62" t="s">
        <v>445</v>
      </c>
      <c r="AC94" s="2" t="s">
        <v>554</v>
      </c>
    </row>
    <row r="95" spans="1:29" ht="14.25" customHeight="1">
      <c r="A95" s="31">
        <v>3</v>
      </c>
      <c r="B95" s="32">
        <v>16</v>
      </c>
      <c r="C95" s="33" t="s">
        <v>673</v>
      </c>
      <c r="D95" s="114">
        <v>1</v>
      </c>
      <c r="E95" s="115"/>
      <c r="F95" s="114">
        <v>1</v>
      </c>
      <c r="G95" s="115"/>
      <c r="H95" s="98">
        <v>3</v>
      </c>
      <c r="I95" s="71" t="s">
        <v>411</v>
      </c>
      <c r="J95" s="71" t="s">
        <v>415</v>
      </c>
      <c r="K95" s="71" t="s">
        <v>431</v>
      </c>
      <c r="L95" s="71" t="s">
        <v>555</v>
      </c>
      <c r="M95" s="71" t="s">
        <v>418</v>
      </c>
      <c r="N95" s="71" t="s">
        <v>424</v>
      </c>
      <c r="O95" s="71" t="s">
        <v>453</v>
      </c>
      <c r="P95" s="72" t="s">
        <v>457</v>
      </c>
      <c r="Q95" s="73"/>
      <c r="R95" s="71" t="s">
        <v>739</v>
      </c>
      <c r="S95" s="74" t="s">
        <v>434</v>
      </c>
      <c r="T95" s="75" t="s">
        <v>524</v>
      </c>
      <c r="U95" s="76"/>
      <c r="V95" s="77" t="s">
        <v>521</v>
      </c>
      <c r="W95" s="72" t="s">
        <v>555</v>
      </c>
      <c r="X95" s="74"/>
      <c r="Y95" s="76"/>
      <c r="Z95" s="74"/>
      <c r="AA95" s="76"/>
      <c r="AB95" s="71" t="s">
        <v>446</v>
      </c>
      <c r="AC95" s="2" t="s">
        <v>555</v>
      </c>
    </row>
    <row r="96" spans="1:29" ht="14.25" customHeight="1">
      <c r="A96" s="31">
        <v>3</v>
      </c>
      <c r="B96" s="32">
        <v>17</v>
      </c>
      <c r="C96" s="33" t="s">
        <v>674</v>
      </c>
      <c r="D96" s="114"/>
      <c r="E96" s="115">
        <v>1</v>
      </c>
      <c r="F96" s="114">
        <v>1</v>
      </c>
      <c r="G96" s="115"/>
      <c r="H96" s="98">
        <v>3</v>
      </c>
      <c r="I96" s="71" t="s">
        <v>411</v>
      </c>
      <c r="J96" s="71" t="s">
        <v>416</v>
      </c>
      <c r="K96" s="71" t="s">
        <v>429</v>
      </c>
      <c r="L96" s="71" t="s">
        <v>555</v>
      </c>
      <c r="M96" s="71" t="s">
        <v>419</v>
      </c>
      <c r="N96" s="71" t="s">
        <v>422</v>
      </c>
      <c r="O96" s="71" t="s">
        <v>452</v>
      </c>
      <c r="P96" s="72" t="s">
        <v>457</v>
      </c>
      <c r="Q96" s="73" t="s">
        <v>459</v>
      </c>
      <c r="R96" s="71" t="s">
        <v>739</v>
      </c>
      <c r="S96" s="74" t="s">
        <v>434</v>
      </c>
      <c r="T96" s="75" t="s">
        <v>524</v>
      </c>
      <c r="U96" s="76"/>
      <c r="V96" s="77" t="s">
        <v>521</v>
      </c>
      <c r="W96" s="72" t="s">
        <v>555</v>
      </c>
      <c r="X96" s="74"/>
      <c r="Y96" s="76"/>
      <c r="Z96" s="74"/>
      <c r="AA96" s="76"/>
      <c r="AB96" s="71" t="s">
        <v>446</v>
      </c>
      <c r="AC96" s="2" t="s">
        <v>555</v>
      </c>
    </row>
    <row r="97" spans="1:29" ht="14.25" customHeight="1">
      <c r="A97" s="31">
        <v>3</v>
      </c>
      <c r="B97" s="32">
        <v>18</v>
      </c>
      <c r="C97" s="33" t="s">
        <v>675</v>
      </c>
      <c r="D97" s="114">
        <v>1</v>
      </c>
      <c r="E97" s="115"/>
      <c r="F97" s="114">
        <v>1</v>
      </c>
      <c r="G97" s="115"/>
      <c r="H97" s="98">
        <v>3</v>
      </c>
      <c r="I97" s="71" t="s">
        <v>411</v>
      </c>
      <c r="J97" s="71" t="s">
        <v>415</v>
      </c>
      <c r="K97" s="71" t="s">
        <v>430</v>
      </c>
      <c r="L97" s="71" t="s">
        <v>554</v>
      </c>
      <c r="M97" s="71" t="s">
        <v>418</v>
      </c>
      <c r="N97" s="71" t="s">
        <v>421</v>
      </c>
      <c r="O97" s="71" t="s">
        <v>451</v>
      </c>
      <c r="P97" s="72" t="s">
        <v>457</v>
      </c>
      <c r="Q97" s="73"/>
      <c r="R97" s="71" t="s">
        <v>739</v>
      </c>
      <c r="S97" s="74" t="s">
        <v>434</v>
      </c>
      <c r="T97" s="75" t="s">
        <v>524</v>
      </c>
      <c r="U97" s="76"/>
      <c r="V97" s="77" t="s">
        <v>521</v>
      </c>
      <c r="W97" s="72" t="s">
        <v>554</v>
      </c>
      <c r="X97" s="74"/>
      <c r="Y97" s="76"/>
      <c r="Z97" s="74"/>
      <c r="AA97" s="76"/>
      <c r="AB97" s="71" t="s">
        <v>445</v>
      </c>
      <c r="AC97" s="2" t="s">
        <v>554</v>
      </c>
    </row>
    <row r="98" spans="1:29" ht="14.25" customHeight="1">
      <c r="A98" s="28">
        <v>3</v>
      </c>
      <c r="B98" s="29">
        <v>19</v>
      </c>
      <c r="C98" s="30" t="s">
        <v>676</v>
      </c>
      <c r="D98" s="112"/>
      <c r="E98" s="113">
        <v>1</v>
      </c>
      <c r="F98" s="112">
        <v>1</v>
      </c>
      <c r="G98" s="113"/>
      <c r="H98" s="100">
        <v>3</v>
      </c>
      <c r="I98" s="65" t="s">
        <v>411</v>
      </c>
      <c r="J98" s="65" t="s">
        <v>415</v>
      </c>
      <c r="K98" s="65" t="s">
        <v>430</v>
      </c>
      <c r="L98" s="65" t="s">
        <v>556</v>
      </c>
      <c r="M98" s="65" t="s">
        <v>418</v>
      </c>
      <c r="N98" s="65" t="s">
        <v>421</v>
      </c>
      <c r="O98" s="65" t="s">
        <v>453</v>
      </c>
      <c r="P98" s="70" t="s">
        <v>457</v>
      </c>
      <c r="Q98" s="73"/>
      <c r="R98" s="65" t="s">
        <v>739</v>
      </c>
      <c r="S98" s="66" t="s">
        <v>434</v>
      </c>
      <c r="T98" s="67" t="s">
        <v>524</v>
      </c>
      <c r="U98" s="68"/>
      <c r="V98" s="69" t="s">
        <v>521</v>
      </c>
      <c r="W98" s="70" t="s">
        <v>556</v>
      </c>
      <c r="X98" s="66"/>
      <c r="Y98" s="68"/>
      <c r="Z98" s="66"/>
      <c r="AA98" s="68"/>
      <c r="AB98" s="65" t="s">
        <v>447</v>
      </c>
      <c r="AC98" s="2" t="s">
        <v>556</v>
      </c>
    </row>
    <row r="99" spans="1:29" ht="14.25" customHeight="1">
      <c r="A99" s="31">
        <v>3</v>
      </c>
      <c r="B99" s="32">
        <v>20</v>
      </c>
      <c r="C99" s="33" t="s">
        <v>677</v>
      </c>
      <c r="D99" s="114">
        <v>1</v>
      </c>
      <c r="E99" s="115"/>
      <c r="F99" s="114"/>
      <c r="G99" s="115">
        <v>1</v>
      </c>
      <c r="H99" s="98">
        <v>3</v>
      </c>
      <c r="I99" s="71" t="s">
        <v>411</v>
      </c>
      <c r="J99" s="71" t="s">
        <v>415</v>
      </c>
      <c r="K99" s="71" t="s">
        <v>430</v>
      </c>
      <c r="L99" s="71" t="s">
        <v>554</v>
      </c>
      <c r="M99" s="71" t="s">
        <v>418</v>
      </c>
      <c r="N99" s="71" t="s">
        <v>421</v>
      </c>
      <c r="O99" s="71" t="s">
        <v>451</v>
      </c>
      <c r="P99" s="72" t="s">
        <v>457</v>
      </c>
      <c r="Q99" s="73"/>
      <c r="R99" s="71" t="s">
        <v>739</v>
      </c>
      <c r="S99" s="74" t="s">
        <v>434</v>
      </c>
      <c r="T99" s="75" t="s">
        <v>524</v>
      </c>
      <c r="U99" s="76"/>
      <c r="V99" s="77" t="s">
        <v>521</v>
      </c>
      <c r="W99" s="72" t="s">
        <v>554</v>
      </c>
      <c r="X99" s="74"/>
      <c r="Y99" s="76"/>
      <c r="Z99" s="74"/>
      <c r="AA99" s="76"/>
      <c r="AB99" s="71" t="s">
        <v>445</v>
      </c>
      <c r="AC99" s="2" t="s">
        <v>554</v>
      </c>
    </row>
    <row r="100" spans="1:29" ht="14.25" customHeight="1">
      <c r="A100" s="31">
        <v>3</v>
      </c>
      <c r="B100" s="32">
        <v>21</v>
      </c>
      <c r="C100" s="33" t="s">
        <v>678</v>
      </c>
      <c r="D100" s="114">
        <v>1</v>
      </c>
      <c r="E100" s="115"/>
      <c r="F100" s="114"/>
      <c r="G100" s="115">
        <v>1</v>
      </c>
      <c r="H100" s="98">
        <v>3</v>
      </c>
      <c r="I100" s="71" t="s">
        <v>411</v>
      </c>
      <c r="J100" s="71" t="s">
        <v>417</v>
      </c>
      <c r="K100" s="71" t="s">
        <v>430</v>
      </c>
      <c r="L100" s="71" t="s">
        <v>556</v>
      </c>
      <c r="M100" s="71" t="s">
        <v>420</v>
      </c>
      <c r="N100" s="71" t="s">
        <v>423</v>
      </c>
      <c r="O100" s="71" t="s">
        <v>452</v>
      </c>
      <c r="P100" s="72" t="s">
        <v>457</v>
      </c>
      <c r="Q100" s="73"/>
      <c r="R100" s="71" t="s">
        <v>739</v>
      </c>
      <c r="S100" s="74" t="s">
        <v>434</v>
      </c>
      <c r="T100" s="75" t="s">
        <v>524</v>
      </c>
      <c r="U100" s="76"/>
      <c r="V100" s="77" t="s">
        <v>521</v>
      </c>
      <c r="W100" s="72" t="s">
        <v>556</v>
      </c>
      <c r="X100" s="74"/>
      <c r="Y100" s="76"/>
      <c r="Z100" s="74"/>
      <c r="AA100" s="76"/>
      <c r="AB100" s="71" t="s">
        <v>447</v>
      </c>
      <c r="AC100" s="2" t="s">
        <v>556</v>
      </c>
    </row>
    <row r="101" spans="1:29" ht="14.25" customHeight="1">
      <c r="A101" s="31">
        <v>3</v>
      </c>
      <c r="B101" s="32">
        <v>22</v>
      </c>
      <c r="C101" s="33" t="s">
        <v>679</v>
      </c>
      <c r="D101" s="114">
        <v>1</v>
      </c>
      <c r="E101" s="115"/>
      <c r="F101" s="114">
        <v>1</v>
      </c>
      <c r="G101" s="115"/>
      <c r="H101" s="98">
        <v>3</v>
      </c>
      <c r="I101" s="71" t="s">
        <v>411</v>
      </c>
      <c r="J101" s="71" t="s">
        <v>417</v>
      </c>
      <c r="K101" s="71" t="s">
        <v>430</v>
      </c>
      <c r="L101" s="71" t="s">
        <v>555</v>
      </c>
      <c r="M101" s="71" t="s">
        <v>420</v>
      </c>
      <c r="N101" s="71" t="s">
        <v>423</v>
      </c>
      <c r="O101" s="71" t="s">
        <v>451</v>
      </c>
      <c r="P101" s="72" t="s">
        <v>457</v>
      </c>
      <c r="Q101" s="73"/>
      <c r="R101" s="71" t="s">
        <v>739</v>
      </c>
      <c r="S101" s="74" t="s">
        <v>434</v>
      </c>
      <c r="T101" s="75" t="s">
        <v>524</v>
      </c>
      <c r="U101" s="76"/>
      <c r="V101" s="77" t="s">
        <v>521</v>
      </c>
      <c r="W101" s="72" t="s">
        <v>556</v>
      </c>
      <c r="X101" s="74"/>
      <c r="Y101" s="76"/>
      <c r="Z101" s="74"/>
      <c r="AA101" s="76"/>
      <c r="AB101" s="71" t="s">
        <v>447</v>
      </c>
      <c r="AC101" s="2" t="s">
        <v>555</v>
      </c>
    </row>
    <row r="102" spans="1:29" ht="14.25" customHeight="1">
      <c r="A102" s="37">
        <v>3</v>
      </c>
      <c r="B102" s="38">
        <v>23</v>
      </c>
      <c r="C102" s="39" t="s">
        <v>680</v>
      </c>
      <c r="D102" s="118">
        <v>1</v>
      </c>
      <c r="E102" s="119"/>
      <c r="F102" s="118"/>
      <c r="G102" s="119">
        <v>1</v>
      </c>
      <c r="H102" s="101">
        <v>3</v>
      </c>
      <c r="I102" s="85" t="s">
        <v>411</v>
      </c>
      <c r="J102" s="85" t="s">
        <v>415</v>
      </c>
      <c r="K102" s="85" t="s">
        <v>430</v>
      </c>
      <c r="L102" s="85" t="s">
        <v>556</v>
      </c>
      <c r="M102" s="85" t="s">
        <v>418</v>
      </c>
      <c r="N102" s="85" t="s">
        <v>421</v>
      </c>
      <c r="O102" s="85" t="s">
        <v>453</v>
      </c>
      <c r="P102" s="86" t="s">
        <v>457</v>
      </c>
      <c r="Q102" s="87"/>
      <c r="R102" s="85" t="s">
        <v>739</v>
      </c>
      <c r="S102" s="88" t="s">
        <v>434</v>
      </c>
      <c r="T102" s="89" t="s">
        <v>524</v>
      </c>
      <c r="U102" s="90"/>
      <c r="V102" s="91" t="s">
        <v>521</v>
      </c>
      <c r="W102" s="86" t="s">
        <v>555</v>
      </c>
      <c r="X102" s="88"/>
      <c r="Y102" s="90"/>
      <c r="Z102" s="88"/>
      <c r="AA102" s="90"/>
      <c r="AB102" s="85" t="s">
        <v>447</v>
      </c>
      <c r="AC102" s="2" t="s">
        <v>556</v>
      </c>
    </row>
    <row r="103" spans="1:29" ht="14.25" customHeight="1">
      <c r="A103" s="40">
        <v>3</v>
      </c>
      <c r="B103" s="41">
        <v>24</v>
      </c>
      <c r="C103" s="42" t="s">
        <v>681</v>
      </c>
      <c r="D103" s="120">
        <v>1</v>
      </c>
      <c r="E103" s="121"/>
      <c r="F103" s="120"/>
      <c r="G103" s="121">
        <v>1</v>
      </c>
      <c r="H103" s="97">
        <v>3</v>
      </c>
      <c r="I103" s="62" t="s">
        <v>411</v>
      </c>
      <c r="J103" s="62" t="s">
        <v>417</v>
      </c>
      <c r="K103" s="62" t="s">
        <v>430</v>
      </c>
      <c r="L103" s="62" t="s">
        <v>556</v>
      </c>
      <c r="M103" s="62" t="s">
        <v>420</v>
      </c>
      <c r="N103" s="62" t="s">
        <v>423</v>
      </c>
      <c r="O103" s="62" t="s">
        <v>452</v>
      </c>
      <c r="P103" s="63" t="s">
        <v>457</v>
      </c>
      <c r="Q103" s="92"/>
      <c r="R103" s="62" t="s">
        <v>739</v>
      </c>
      <c r="S103" s="93" t="s">
        <v>434</v>
      </c>
      <c r="T103" s="94" t="s">
        <v>524</v>
      </c>
      <c r="U103" s="95"/>
      <c r="V103" s="96" t="s">
        <v>521</v>
      </c>
      <c r="W103" s="63" t="s">
        <v>556</v>
      </c>
      <c r="X103" s="93"/>
      <c r="Y103" s="95"/>
      <c r="Z103" s="93"/>
      <c r="AA103" s="95"/>
      <c r="AB103" s="62" t="s">
        <v>447</v>
      </c>
      <c r="AC103" s="2" t="s">
        <v>556</v>
      </c>
    </row>
    <row r="104" spans="1:29" ht="14.25" customHeight="1">
      <c r="A104" s="31">
        <v>3</v>
      </c>
      <c r="B104" s="32">
        <v>25</v>
      </c>
      <c r="C104" s="33" t="s">
        <v>682</v>
      </c>
      <c r="D104" s="114"/>
      <c r="E104" s="115">
        <v>1</v>
      </c>
      <c r="F104" s="114">
        <v>1</v>
      </c>
      <c r="G104" s="115"/>
      <c r="H104" s="98">
        <v>3</v>
      </c>
      <c r="I104" s="71" t="s">
        <v>411</v>
      </c>
      <c r="J104" s="71" t="s">
        <v>415</v>
      </c>
      <c r="K104" s="71" t="s">
        <v>430</v>
      </c>
      <c r="L104" s="71" t="s">
        <v>554</v>
      </c>
      <c r="M104" s="71" t="s">
        <v>418</v>
      </c>
      <c r="N104" s="71" t="s">
        <v>421</v>
      </c>
      <c r="O104" s="71" t="s">
        <v>451</v>
      </c>
      <c r="P104" s="72" t="s">
        <v>457</v>
      </c>
      <c r="Q104" s="73"/>
      <c r="R104" s="71" t="s">
        <v>739</v>
      </c>
      <c r="S104" s="74" t="s">
        <v>434</v>
      </c>
      <c r="T104" s="75" t="s">
        <v>524</v>
      </c>
      <c r="U104" s="76"/>
      <c r="V104" s="77" t="s">
        <v>521</v>
      </c>
      <c r="W104" s="72" t="s">
        <v>556</v>
      </c>
      <c r="X104" s="74"/>
      <c r="Y104" s="76"/>
      <c r="Z104" s="74"/>
      <c r="AA104" s="76"/>
      <c r="AB104" s="71" t="s">
        <v>445</v>
      </c>
      <c r="AC104" s="2" t="s">
        <v>554</v>
      </c>
    </row>
    <row r="105" spans="1:29" ht="14.25" customHeight="1">
      <c r="A105" s="31">
        <v>3</v>
      </c>
      <c r="B105" s="32">
        <v>26</v>
      </c>
      <c r="C105" s="33" t="s">
        <v>683</v>
      </c>
      <c r="D105" s="114"/>
      <c r="E105" s="115">
        <v>1</v>
      </c>
      <c r="F105" s="114">
        <v>1</v>
      </c>
      <c r="G105" s="115"/>
      <c r="H105" s="98">
        <v>3</v>
      </c>
      <c r="I105" s="71" t="s">
        <v>411</v>
      </c>
      <c r="J105" s="71" t="s">
        <v>417</v>
      </c>
      <c r="K105" s="71" t="s">
        <v>430</v>
      </c>
      <c r="L105" s="71" t="s">
        <v>556</v>
      </c>
      <c r="M105" s="71" t="s">
        <v>420</v>
      </c>
      <c r="N105" s="71" t="s">
        <v>423</v>
      </c>
      <c r="O105" s="71" t="s">
        <v>453</v>
      </c>
      <c r="P105" s="72" t="s">
        <v>457</v>
      </c>
      <c r="Q105" s="73"/>
      <c r="R105" s="71" t="s">
        <v>739</v>
      </c>
      <c r="S105" s="74" t="s">
        <v>434</v>
      </c>
      <c r="T105" s="75" t="s">
        <v>524</v>
      </c>
      <c r="U105" s="76"/>
      <c r="V105" s="77" t="s">
        <v>521</v>
      </c>
      <c r="W105" s="72" t="s">
        <v>556</v>
      </c>
      <c r="X105" s="74"/>
      <c r="Y105" s="76"/>
      <c r="Z105" s="74"/>
      <c r="AA105" s="76"/>
      <c r="AB105" s="71" t="s">
        <v>447</v>
      </c>
      <c r="AC105" s="2" t="s">
        <v>556</v>
      </c>
    </row>
    <row r="106" spans="1:29" ht="14.25" customHeight="1">
      <c r="A106" s="31">
        <v>3</v>
      </c>
      <c r="B106" s="32">
        <v>27</v>
      </c>
      <c r="C106" s="33" t="s">
        <v>684</v>
      </c>
      <c r="D106" s="114">
        <v>1</v>
      </c>
      <c r="E106" s="115"/>
      <c r="F106" s="114"/>
      <c r="G106" s="115">
        <v>1</v>
      </c>
      <c r="H106" s="98">
        <v>3</v>
      </c>
      <c r="I106" s="71" t="s">
        <v>411</v>
      </c>
      <c r="J106" s="71" t="s">
        <v>415</v>
      </c>
      <c r="K106" s="71" t="s">
        <v>430</v>
      </c>
      <c r="L106" s="71" t="s">
        <v>554</v>
      </c>
      <c r="M106" s="71" t="s">
        <v>418</v>
      </c>
      <c r="N106" s="71" t="s">
        <v>421</v>
      </c>
      <c r="O106" s="71" t="s">
        <v>452</v>
      </c>
      <c r="P106" s="72" t="s">
        <v>457</v>
      </c>
      <c r="Q106" s="73"/>
      <c r="R106" s="71" t="s">
        <v>739</v>
      </c>
      <c r="S106" s="74" t="s">
        <v>434</v>
      </c>
      <c r="T106" s="75" t="s">
        <v>524</v>
      </c>
      <c r="U106" s="76"/>
      <c r="V106" s="77" t="s">
        <v>521</v>
      </c>
      <c r="W106" s="72" t="s">
        <v>554</v>
      </c>
      <c r="X106" s="74"/>
      <c r="Y106" s="76"/>
      <c r="Z106" s="74"/>
      <c r="AA106" s="76"/>
      <c r="AB106" s="71" t="s">
        <v>447</v>
      </c>
      <c r="AC106" s="2" t="s">
        <v>554</v>
      </c>
    </row>
    <row r="107" spans="1:29" ht="14.25" customHeight="1">
      <c r="A107" s="34">
        <v>3</v>
      </c>
      <c r="B107" s="35">
        <v>28</v>
      </c>
      <c r="C107" s="36" t="s">
        <v>685</v>
      </c>
      <c r="D107" s="116"/>
      <c r="E107" s="117">
        <v>1</v>
      </c>
      <c r="F107" s="116">
        <v>1</v>
      </c>
      <c r="G107" s="117"/>
      <c r="H107" s="99">
        <v>3</v>
      </c>
      <c r="I107" s="78" t="s">
        <v>411</v>
      </c>
      <c r="J107" s="78" t="s">
        <v>415</v>
      </c>
      <c r="K107" s="78" t="s">
        <v>430</v>
      </c>
      <c r="L107" s="78" t="s">
        <v>556</v>
      </c>
      <c r="M107" s="78" t="s">
        <v>418</v>
      </c>
      <c r="N107" s="78" t="s">
        <v>424</v>
      </c>
      <c r="O107" s="78" t="s">
        <v>453</v>
      </c>
      <c r="P107" s="79" t="s">
        <v>457</v>
      </c>
      <c r="Q107" s="80"/>
      <c r="R107" s="78" t="s">
        <v>739</v>
      </c>
      <c r="S107" s="81" t="s">
        <v>434</v>
      </c>
      <c r="T107" s="82" t="s">
        <v>524</v>
      </c>
      <c r="U107" s="83"/>
      <c r="V107" s="84" t="s">
        <v>521</v>
      </c>
      <c r="W107" s="79" t="s">
        <v>555</v>
      </c>
      <c r="X107" s="81"/>
      <c r="Y107" s="83"/>
      <c r="Z107" s="81"/>
      <c r="AA107" s="83"/>
      <c r="AB107" s="78" t="s">
        <v>447</v>
      </c>
      <c r="AC107" s="2" t="s">
        <v>556</v>
      </c>
    </row>
    <row r="108" spans="1:29" ht="14.25" customHeight="1">
      <c r="A108" s="28">
        <v>3</v>
      </c>
      <c r="B108" s="29">
        <v>29</v>
      </c>
      <c r="C108" s="30" t="s">
        <v>686</v>
      </c>
      <c r="D108" s="112">
        <v>1</v>
      </c>
      <c r="E108" s="113"/>
      <c r="F108" s="112">
        <v>1</v>
      </c>
      <c r="G108" s="113"/>
      <c r="H108" s="100">
        <v>3</v>
      </c>
      <c r="I108" s="65" t="s">
        <v>411</v>
      </c>
      <c r="J108" s="65" t="s">
        <v>417</v>
      </c>
      <c r="K108" s="65" t="s">
        <v>430</v>
      </c>
      <c r="L108" s="65" t="s">
        <v>554</v>
      </c>
      <c r="M108" s="65" t="s">
        <v>420</v>
      </c>
      <c r="N108" s="65" t="s">
        <v>423</v>
      </c>
      <c r="O108" s="65" t="s">
        <v>451</v>
      </c>
      <c r="P108" s="70" t="s">
        <v>457</v>
      </c>
      <c r="Q108" s="64"/>
      <c r="R108" s="65" t="s">
        <v>739</v>
      </c>
      <c r="S108" s="66" t="s">
        <v>434</v>
      </c>
      <c r="T108" s="67" t="s">
        <v>524</v>
      </c>
      <c r="U108" s="68"/>
      <c r="V108" s="69" t="s">
        <v>521</v>
      </c>
      <c r="W108" s="70" t="s">
        <v>554</v>
      </c>
      <c r="X108" s="66"/>
      <c r="Y108" s="68"/>
      <c r="Z108" s="66"/>
      <c r="AA108" s="68"/>
      <c r="AB108" s="65" t="s">
        <v>445</v>
      </c>
      <c r="AC108" s="2" t="s">
        <v>554</v>
      </c>
    </row>
    <row r="109" spans="1:29" ht="14.25" customHeight="1">
      <c r="A109" s="31">
        <v>3</v>
      </c>
      <c r="B109" s="32">
        <v>30</v>
      </c>
      <c r="C109" s="33" t="s">
        <v>687</v>
      </c>
      <c r="D109" s="114"/>
      <c r="E109" s="115">
        <v>1</v>
      </c>
      <c r="F109" s="114">
        <v>1</v>
      </c>
      <c r="G109" s="115"/>
      <c r="H109" s="98">
        <v>3</v>
      </c>
      <c r="I109" s="71" t="s">
        <v>411</v>
      </c>
      <c r="J109" s="71" t="s">
        <v>416</v>
      </c>
      <c r="K109" s="71" t="s">
        <v>429</v>
      </c>
      <c r="L109" s="71" t="s">
        <v>554</v>
      </c>
      <c r="M109" s="71" t="s">
        <v>419</v>
      </c>
      <c r="N109" s="71" t="s">
        <v>422</v>
      </c>
      <c r="O109" s="71" t="s">
        <v>451</v>
      </c>
      <c r="P109" s="72" t="s">
        <v>457</v>
      </c>
      <c r="Q109" s="73" t="s">
        <v>459</v>
      </c>
      <c r="R109" s="71" t="s">
        <v>739</v>
      </c>
      <c r="S109" s="74" t="s">
        <v>434</v>
      </c>
      <c r="T109" s="75" t="s">
        <v>524</v>
      </c>
      <c r="U109" s="76"/>
      <c r="V109" s="77" t="s">
        <v>521</v>
      </c>
      <c r="W109" s="72" t="s">
        <v>554</v>
      </c>
      <c r="X109" s="74"/>
      <c r="Y109" s="76"/>
      <c r="Z109" s="74"/>
      <c r="AA109" s="76"/>
      <c r="AB109" s="71" t="s">
        <v>445</v>
      </c>
      <c r="AC109" s="2" t="s">
        <v>554</v>
      </c>
    </row>
    <row r="110" spans="1:29" ht="14.25" customHeight="1">
      <c r="A110" s="31">
        <v>3</v>
      </c>
      <c r="B110" s="32">
        <v>31</v>
      </c>
      <c r="C110" s="33" t="s">
        <v>688</v>
      </c>
      <c r="D110" s="114"/>
      <c r="E110" s="115">
        <v>1</v>
      </c>
      <c r="F110" s="114"/>
      <c r="G110" s="115">
        <v>1</v>
      </c>
      <c r="H110" s="98">
        <v>3</v>
      </c>
      <c r="I110" s="71" t="s">
        <v>411</v>
      </c>
      <c r="J110" s="71" t="s">
        <v>415</v>
      </c>
      <c r="K110" s="71" t="s">
        <v>430</v>
      </c>
      <c r="L110" s="71" t="s">
        <v>556</v>
      </c>
      <c r="M110" s="71" t="s">
        <v>418</v>
      </c>
      <c r="N110" s="71" t="s">
        <v>424</v>
      </c>
      <c r="O110" s="71" t="s">
        <v>453</v>
      </c>
      <c r="P110" s="72" t="s">
        <v>457</v>
      </c>
      <c r="Q110" s="73"/>
      <c r="R110" s="71" t="s">
        <v>739</v>
      </c>
      <c r="S110" s="74" t="s">
        <v>434</v>
      </c>
      <c r="T110" s="75" t="s">
        <v>524</v>
      </c>
      <c r="U110" s="76"/>
      <c r="V110" s="77" t="s">
        <v>521</v>
      </c>
      <c r="W110" s="72" t="s">
        <v>554</v>
      </c>
      <c r="X110" s="74"/>
      <c r="Y110" s="76"/>
      <c r="Z110" s="74"/>
      <c r="AA110" s="76"/>
      <c r="AB110" s="71" t="s">
        <v>447</v>
      </c>
      <c r="AC110" s="2" t="s">
        <v>556</v>
      </c>
    </row>
    <row r="111" spans="1:29" ht="14.25" customHeight="1">
      <c r="A111" s="31">
        <v>3</v>
      </c>
      <c r="B111" s="32">
        <v>32</v>
      </c>
      <c r="C111" s="33" t="s">
        <v>689</v>
      </c>
      <c r="D111" s="114">
        <v>1</v>
      </c>
      <c r="E111" s="115"/>
      <c r="F111" s="114"/>
      <c r="G111" s="115">
        <v>1</v>
      </c>
      <c r="H111" s="98">
        <v>3</v>
      </c>
      <c r="I111" s="71" t="s">
        <v>411</v>
      </c>
      <c r="J111" s="71" t="s">
        <v>415</v>
      </c>
      <c r="K111" s="71" t="s">
        <v>430</v>
      </c>
      <c r="L111" s="71" t="s">
        <v>555</v>
      </c>
      <c r="M111" s="71" t="s">
        <v>418</v>
      </c>
      <c r="N111" s="71" t="s">
        <v>424</v>
      </c>
      <c r="O111" s="71" t="s">
        <v>452</v>
      </c>
      <c r="P111" s="72" t="s">
        <v>457</v>
      </c>
      <c r="Q111" s="73"/>
      <c r="R111" s="71" t="s">
        <v>739</v>
      </c>
      <c r="S111" s="74" t="s">
        <v>434</v>
      </c>
      <c r="T111" s="75" t="s">
        <v>524</v>
      </c>
      <c r="U111" s="76"/>
      <c r="V111" s="77" t="s">
        <v>521</v>
      </c>
      <c r="W111" s="72" t="s">
        <v>556</v>
      </c>
      <c r="X111" s="74"/>
      <c r="Y111" s="76"/>
      <c r="Z111" s="74"/>
      <c r="AA111" s="76"/>
      <c r="AB111" s="71" t="s">
        <v>447</v>
      </c>
      <c r="AC111" s="2" t="s">
        <v>555</v>
      </c>
    </row>
    <row r="112" spans="1:29" ht="14.25" customHeight="1">
      <c r="A112" s="37">
        <v>3</v>
      </c>
      <c r="B112" s="38">
        <v>33</v>
      </c>
      <c r="C112" s="39" t="s">
        <v>690</v>
      </c>
      <c r="D112" s="118">
        <v>1</v>
      </c>
      <c r="E112" s="119"/>
      <c r="F112" s="118">
        <v>1</v>
      </c>
      <c r="G112" s="119"/>
      <c r="H112" s="101">
        <v>3</v>
      </c>
      <c r="I112" s="85" t="s">
        <v>411</v>
      </c>
      <c r="J112" s="85" t="s">
        <v>417</v>
      </c>
      <c r="K112" s="85" t="s">
        <v>430</v>
      </c>
      <c r="L112" s="85" t="s">
        <v>556</v>
      </c>
      <c r="M112" s="85" t="s">
        <v>420</v>
      </c>
      <c r="N112" s="85" t="s">
        <v>423</v>
      </c>
      <c r="O112" s="85" t="s">
        <v>453</v>
      </c>
      <c r="P112" s="86" t="s">
        <v>457</v>
      </c>
      <c r="Q112" s="87"/>
      <c r="R112" s="85" t="s">
        <v>739</v>
      </c>
      <c r="S112" s="88" t="s">
        <v>434</v>
      </c>
      <c r="T112" s="89" t="s">
        <v>524</v>
      </c>
      <c r="U112" s="90"/>
      <c r="V112" s="91" t="s">
        <v>521</v>
      </c>
      <c r="W112" s="86" t="s">
        <v>554</v>
      </c>
      <c r="X112" s="88"/>
      <c r="Y112" s="90"/>
      <c r="Z112" s="88"/>
      <c r="AA112" s="90"/>
      <c r="AB112" s="85" t="s">
        <v>447</v>
      </c>
      <c r="AC112" s="2" t="s">
        <v>556</v>
      </c>
    </row>
    <row r="113" spans="1:29" ht="14.25" customHeight="1">
      <c r="A113" s="40">
        <v>3</v>
      </c>
      <c r="B113" s="41">
        <v>34</v>
      </c>
      <c r="C113" s="42" t="s">
        <v>691</v>
      </c>
      <c r="D113" s="120"/>
      <c r="E113" s="121">
        <v>1</v>
      </c>
      <c r="F113" s="120"/>
      <c r="G113" s="121">
        <v>1</v>
      </c>
      <c r="H113" s="97">
        <v>3</v>
      </c>
      <c r="I113" s="62" t="s">
        <v>411</v>
      </c>
      <c r="J113" s="62" t="s">
        <v>415</v>
      </c>
      <c r="K113" s="62" t="s">
        <v>430</v>
      </c>
      <c r="L113" s="62" t="s">
        <v>554</v>
      </c>
      <c r="M113" s="62" t="s">
        <v>418</v>
      </c>
      <c r="N113" s="62" t="s">
        <v>421</v>
      </c>
      <c r="O113" s="62" t="s">
        <v>451</v>
      </c>
      <c r="P113" s="63" t="s">
        <v>457</v>
      </c>
      <c r="Q113" s="92"/>
      <c r="R113" s="62" t="s">
        <v>739</v>
      </c>
      <c r="S113" s="93" t="s">
        <v>434</v>
      </c>
      <c r="T113" s="94" t="s">
        <v>524</v>
      </c>
      <c r="U113" s="95"/>
      <c r="V113" s="96" t="s">
        <v>521</v>
      </c>
      <c r="W113" s="63" t="s">
        <v>554</v>
      </c>
      <c r="X113" s="93"/>
      <c r="Y113" s="95"/>
      <c r="Z113" s="93"/>
      <c r="AA113" s="95"/>
      <c r="AB113" s="62" t="s">
        <v>445</v>
      </c>
      <c r="AC113" s="2" t="s">
        <v>554</v>
      </c>
    </row>
    <row r="114" spans="1:29" ht="14.25" customHeight="1">
      <c r="A114" s="31">
        <v>3</v>
      </c>
      <c r="B114" s="32">
        <v>35</v>
      </c>
      <c r="C114" s="33" t="s">
        <v>692</v>
      </c>
      <c r="D114" s="114">
        <v>1</v>
      </c>
      <c r="E114" s="115"/>
      <c r="F114" s="114">
        <v>1</v>
      </c>
      <c r="G114" s="115"/>
      <c r="H114" s="98">
        <v>3</v>
      </c>
      <c r="I114" s="71" t="s">
        <v>411</v>
      </c>
      <c r="J114" s="71" t="s">
        <v>415</v>
      </c>
      <c r="K114" s="71" t="s">
        <v>430</v>
      </c>
      <c r="L114" s="71" t="s">
        <v>556</v>
      </c>
      <c r="M114" s="71" t="s">
        <v>418</v>
      </c>
      <c r="N114" s="71" t="s">
        <v>424</v>
      </c>
      <c r="O114" s="71" t="s">
        <v>452</v>
      </c>
      <c r="P114" s="72" t="s">
        <v>457</v>
      </c>
      <c r="Q114" s="73"/>
      <c r="R114" s="71" t="s">
        <v>739</v>
      </c>
      <c r="S114" s="74" t="s">
        <v>434</v>
      </c>
      <c r="T114" s="75" t="s">
        <v>524</v>
      </c>
      <c r="U114" s="76"/>
      <c r="V114" s="77" t="s">
        <v>521</v>
      </c>
      <c r="W114" s="72" t="s">
        <v>556</v>
      </c>
      <c r="X114" s="74"/>
      <c r="Y114" s="76"/>
      <c r="Z114" s="74"/>
      <c r="AA114" s="76"/>
      <c r="AB114" s="71" t="s">
        <v>445</v>
      </c>
      <c r="AC114" s="2" t="s">
        <v>556</v>
      </c>
    </row>
    <row r="115" spans="1:29" ht="14.25" customHeight="1">
      <c r="A115" s="31">
        <v>3</v>
      </c>
      <c r="B115" s="32">
        <v>36</v>
      </c>
      <c r="C115" s="33" t="s">
        <v>693</v>
      </c>
      <c r="D115" s="114">
        <v>1</v>
      </c>
      <c r="E115" s="115"/>
      <c r="F115" s="114"/>
      <c r="G115" s="115">
        <v>1</v>
      </c>
      <c r="H115" s="98">
        <v>3</v>
      </c>
      <c r="I115" s="71" t="s">
        <v>411</v>
      </c>
      <c r="J115" s="71" t="s">
        <v>416</v>
      </c>
      <c r="K115" s="71" t="s">
        <v>429</v>
      </c>
      <c r="L115" s="71" t="s">
        <v>555</v>
      </c>
      <c r="M115" s="71" t="s">
        <v>419</v>
      </c>
      <c r="N115" s="71" t="s">
        <v>422</v>
      </c>
      <c r="O115" s="71" t="s">
        <v>453</v>
      </c>
      <c r="P115" s="72" t="s">
        <v>457</v>
      </c>
      <c r="Q115" s="73" t="s">
        <v>459</v>
      </c>
      <c r="R115" s="71" t="s">
        <v>739</v>
      </c>
      <c r="S115" s="74" t="s">
        <v>434</v>
      </c>
      <c r="T115" s="75" t="s">
        <v>524</v>
      </c>
      <c r="U115" s="76"/>
      <c r="V115" s="77" t="s">
        <v>521</v>
      </c>
      <c r="W115" s="72" t="s">
        <v>556</v>
      </c>
      <c r="X115" s="74"/>
      <c r="Y115" s="76"/>
      <c r="Z115" s="74"/>
      <c r="AA115" s="76"/>
      <c r="AB115" s="71" t="s">
        <v>446</v>
      </c>
      <c r="AC115" s="2" t="s">
        <v>555</v>
      </c>
    </row>
    <row r="116" spans="1:29" ht="14.25" customHeight="1">
      <c r="A116" s="31">
        <v>3</v>
      </c>
      <c r="B116" s="32">
        <v>37</v>
      </c>
      <c r="C116" s="33" t="s">
        <v>694</v>
      </c>
      <c r="D116" s="114">
        <v>1</v>
      </c>
      <c r="E116" s="115"/>
      <c r="F116" s="114"/>
      <c r="G116" s="115">
        <v>1</v>
      </c>
      <c r="H116" s="98">
        <v>3</v>
      </c>
      <c r="I116" s="71" t="s">
        <v>411</v>
      </c>
      <c r="J116" s="71" t="s">
        <v>417</v>
      </c>
      <c r="K116" s="71" t="s">
        <v>430</v>
      </c>
      <c r="L116" s="71" t="s">
        <v>556</v>
      </c>
      <c r="M116" s="71" t="s">
        <v>420</v>
      </c>
      <c r="N116" s="71" t="s">
        <v>423</v>
      </c>
      <c r="O116" s="71" t="s">
        <v>452</v>
      </c>
      <c r="P116" s="72" t="s">
        <v>457</v>
      </c>
      <c r="Q116" s="73"/>
      <c r="R116" s="71" t="s">
        <v>739</v>
      </c>
      <c r="S116" s="74" t="s">
        <v>434</v>
      </c>
      <c r="T116" s="75" t="s">
        <v>524</v>
      </c>
      <c r="U116" s="76"/>
      <c r="V116" s="77" t="s">
        <v>521</v>
      </c>
      <c r="W116" s="72" t="s">
        <v>556</v>
      </c>
      <c r="X116" s="74"/>
      <c r="Y116" s="76"/>
      <c r="Z116" s="74"/>
      <c r="AA116" s="76"/>
      <c r="AB116" s="71" t="s">
        <v>445</v>
      </c>
      <c r="AC116" s="2" t="s">
        <v>556</v>
      </c>
    </row>
    <row r="117" spans="1:29" ht="14.25" customHeight="1">
      <c r="A117" s="34">
        <v>3</v>
      </c>
      <c r="B117" s="35">
        <v>38</v>
      </c>
      <c r="C117" s="36" t="s">
        <v>695</v>
      </c>
      <c r="D117" s="116"/>
      <c r="E117" s="117">
        <v>1</v>
      </c>
      <c r="F117" s="116">
        <v>1</v>
      </c>
      <c r="G117" s="117"/>
      <c r="H117" s="99">
        <v>3</v>
      </c>
      <c r="I117" s="78" t="s">
        <v>411</v>
      </c>
      <c r="J117" s="78" t="s">
        <v>416</v>
      </c>
      <c r="K117" s="78" t="s">
        <v>431</v>
      </c>
      <c r="L117" s="78" t="s">
        <v>555</v>
      </c>
      <c r="M117" s="78" t="s">
        <v>419</v>
      </c>
      <c r="N117" s="78" t="s">
        <v>422</v>
      </c>
      <c r="O117" s="78" t="s">
        <v>451</v>
      </c>
      <c r="P117" s="79" t="s">
        <v>457</v>
      </c>
      <c r="Q117" s="80" t="s">
        <v>459</v>
      </c>
      <c r="R117" s="78" t="s">
        <v>739</v>
      </c>
      <c r="S117" s="81" t="s">
        <v>434</v>
      </c>
      <c r="T117" s="82" t="s">
        <v>524</v>
      </c>
      <c r="U117" s="83"/>
      <c r="V117" s="84" t="s">
        <v>521</v>
      </c>
      <c r="W117" s="79" t="s">
        <v>554</v>
      </c>
      <c r="X117" s="81"/>
      <c r="Y117" s="83"/>
      <c r="Z117" s="81"/>
      <c r="AA117" s="83"/>
      <c r="AB117" s="78" t="s">
        <v>446</v>
      </c>
      <c r="AC117" s="2" t="s">
        <v>555</v>
      </c>
    </row>
    <row r="118" spans="1:29" ht="14.25" customHeight="1">
      <c r="A118" s="28">
        <v>3</v>
      </c>
      <c r="B118" s="29">
        <v>39</v>
      </c>
      <c r="C118" s="30" t="s">
        <v>696</v>
      </c>
      <c r="D118" s="112"/>
      <c r="E118" s="113">
        <v>1</v>
      </c>
      <c r="F118" s="112"/>
      <c r="G118" s="113">
        <v>1</v>
      </c>
      <c r="H118" s="100">
        <v>3</v>
      </c>
      <c r="I118" s="65" t="s">
        <v>411</v>
      </c>
      <c r="J118" s="65" t="s">
        <v>416</v>
      </c>
      <c r="K118" s="65" t="s">
        <v>429</v>
      </c>
      <c r="L118" s="65" t="s">
        <v>554</v>
      </c>
      <c r="M118" s="71" t="s">
        <v>419</v>
      </c>
      <c r="N118" s="65" t="s">
        <v>422</v>
      </c>
      <c r="O118" s="65" t="s">
        <v>451</v>
      </c>
      <c r="P118" s="70" t="s">
        <v>457</v>
      </c>
      <c r="Q118" s="64" t="s">
        <v>459</v>
      </c>
      <c r="R118" s="65" t="s">
        <v>739</v>
      </c>
      <c r="S118" s="66" t="s">
        <v>434</v>
      </c>
      <c r="T118" s="67" t="s">
        <v>524</v>
      </c>
      <c r="U118" s="68"/>
      <c r="V118" s="69" t="s">
        <v>521</v>
      </c>
      <c r="W118" s="70" t="s">
        <v>554</v>
      </c>
      <c r="X118" s="66"/>
      <c r="Y118" s="68"/>
      <c r="Z118" s="66"/>
      <c r="AA118" s="68"/>
      <c r="AB118" s="65" t="s">
        <v>445</v>
      </c>
      <c r="AC118" s="2" t="s">
        <v>554</v>
      </c>
    </row>
    <row r="119" spans="1:29" ht="14.25" customHeight="1">
      <c r="A119" s="31">
        <v>3</v>
      </c>
      <c r="B119" s="32">
        <v>40</v>
      </c>
      <c r="C119" s="33" t="s">
        <v>697</v>
      </c>
      <c r="D119" s="114">
        <v>1</v>
      </c>
      <c r="E119" s="115"/>
      <c r="F119" s="114"/>
      <c r="G119" s="115">
        <v>1</v>
      </c>
      <c r="H119" s="98">
        <v>3</v>
      </c>
      <c r="I119" s="71" t="s">
        <v>411</v>
      </c>
      <c r="J119" s="71" t="s">
        <v>415</v>
      </c>
      <c r="K119" s="71" t="s">
        <v>430</v>
      </c>
      <c r="L119" s="71" t="s">
        <v>554</v>
      </c>
      <c r="M119" s="71" t="s">
        <v>418</v>
      </c>
      <c r="N119" s="71" t="s">
        <v>421</v>
      </c>
      <c r="O119" s="71" t="s">
        <v>451</v>
      </c>
      <c r="P119" s="72" t="s">
        <v>457</v>
      </c>
      <c r="Q119" s="73"/>
      <c r="R119" s="71" t="s">
        <v>739</v>
      </c>
      <c r="S119" s="74" t="s">
        <v>434</v>
      </c>
      <c r="T119" s="75" t="s">
        <v>524</v>
      </c>
      <c r="U119" s="76"/>
      <c r="V119" s="77" t="s">
        <v>521</v>
      </c>
      <c r="W119" s="72" t="s">
        <v>556</v>
      </c>
      <c r="X119" s="74"/>
      <c r="Y119" s="76"/>
      <c r="Z119" s="74"/>
      <c r="AA119" s="76"/>
      <c r="AB119" s="71" t="s">
        <v>447</v>
      </c>
      <c r="AC119" s="2" t="s">
        <v>554</v>
      </c>
    </row>
    <row r="120" spans="1:29" ht="14.25" customHeight="1">
      <c r="A120" s="31">
        <v>4</v>
      </c>
      <c r="B120" s="32">
        <v>1</v>
      </c>
      <c r="C120" s="33" t="s">
        <v>698</v>
      </c>
      <c r="D120" s="114">
        <v>1</v>
      </c>
      <c r="E120" s="115"/>
      <c r="F120" s="114"/>
      <c r="G120" s="115">
        <v>1</v>
      </c>
      <c r="H120" s="98">
        <v>4</v>
      </c>
      <c r="I120" s="102" t="s">
        <v>412</v>
      </c>
      <c r="J120" s="71" t="s">
        <v>417</v>
      </c>
      <c r="K120" s="71" t="s">
        <v>428</v>
      </c>
      <c r="L120" s="71" t="s">
        <v>555</v>
      </c>
      <c r="M120" s="71" t="s">
        <v>420</v>
      </c>
      <c r="N120" s="71" t="s">
        <v>423</v>
      </c>
      <c r="O120" s="71" t="s">
        <v>453</v>
      </c>
      <c r="P120" s="72" t="s">
        <v>458</v>
      </c>
      <c r="Q120" s="73"/>
      <c r="R120" s="102" t="s">
        <v>740</v>
      </c>
      <c r="S120" s="74" t="s">
        <v>435</v>
      </c>
      <c r="T120" s="253" t="s">
        <v>524</v>
      </c>
      <c r="U120" s="76"/>
      <c r="V120" s="77" t="s">
        <v>522</v>
      </c>
      <c r="W120" s="72" t="s">
        <v>556</v>
      </c>
      <c r="X120" s="74"/>
      <c r="Y120" s="76"/>
      <c r="Z120" s="74"/>
      <c r="AA120" s="76"/>
      <c r="AB120" s="71" t="s">
        <v>446</v>
      </c>
      <c r="AC120" s="2" t="s">
        <v>555</v>
      </c>
    </row>
    <row r="121" spans="1:29" ht="14.25" customHeight="1">
      <c r="A121" s="31">
        <v>4</v>
      </c>
      <c r="B121" s="32">
        <v>2</v>
      </c>
      <c r="C121" s="33" t="s">
        <v>699</v>
      </c>
      <c r="D121" s="114">
        <v>1</v>
      </c>
      <c r="E121" s="115"/>
      <c r="F121" s="114"/>
      <c r="G121" s="115">
        <v>1</v>
      </c>
      <c r="H121" s="98">
        <v>4</v>
      </c>
      <c r="I121" s="71" t="s">
        <v>412</v>
      </c>
      <c r="J121" s="71" t="s">
        <v>416</v>
      </c>
      <c r="K121" s="71" t="s">
        <v>426</v>
      </c>
      <c r="L121" s="71" t="s">
        <v>555</v>
      </c>
      <c r="M121" s="71" t="s">
        <v>419</v>
      </c>
      <c r="N121" s="71" t="s">
        <v>422</v>
      </c>
      <c r="O121" s="71" t="s">
        <v>452</v>
      </c>
      <c r="P121" s="72" t="s">
        <v>458</v>
      </c>
      <c r="Q121" s="73" t="s">
        <v>459</v>
      </c>
      <c r="R121" s="71" t="s">
        <v>740</v>
      </c>
      <c r="S121" s="74" t="s">
        <v>435</v>
      </c>
      <c r="T121" s="75" t="s">
        <v>524</v>
      </c>
      <c r="U121" s="76"/>
      <c r="V121" s="77" t="s">
        <v>522</v>
      </c>
      <c r="W121" s="72" t="s">
        <v>555</v>
      </c>
      <c r="X121" s="74"/>
      <c r="Y121" s="76"/>
      <c r="Z121" s="74"/>
      <c r="AA121" s="76"/>
      <c r="AB121" s="71" t="s">
        <v>446</v>
      </c>
      <c r="AC121" s="2" t="s">
        <v>555</v>
      </c>
    </row>
    <row r="122" spans="1:29" ht="14.25" customHeight="1">
      <c r="A122" s="37">
        <v>4</v>
      </c>
      <c r="B122" s="38">
        <v>3</v>
      </c>
      <c r="C122" s="39" t="s">
        <v>700</v>
      </c>
      <c r="D122" s="118">
        <v>1</v>
      </c>
      <c r="E122" s="119"/>
      <c r="F122" s="118"/>
      <c r="G122" s="119">
        <v>1</v>
      </c>
      <c r="H122" s="101">
        <v>4</v>
      </c>
      <c r="I122" s="85" t="s">
        <v>412</v>
      </c>
      <c r="J122" s="85" t="s">
        <v>416</v>
      </c>
      <c r="K122" s="85" t="s">
        <v>427</v>
      </c>
      <c r="L122" s="85" t="s">
        <v>556</v>
      </c>
      <c r="M122" s="85" t="s">
        <v>419</v>
      </c>
      <c r="N122" s="85" t="s">
        <v>422</v>
      </c>
      <c r="O122" s="85" t="s">
        <v>451</v>
      </c>
      <c r="P122" s="86" t="s">
        <v>458</v>
      </c>
      <c r="Q122" s="87" t="s">
        <v>459</v>
      </c>
      <c r="R122" s="85" t="s">
        <v>740</v>
      </c>
      <c r="S122" s="88" t="s">
        <v>435</v>
      </c>
      <c r="T122" s="89" t="s">
        <v>524</v>
      </c>
      <c r="U122" s="90"/>
      <c r="V122" s="91" t="s">
        <v>522</v>
      </c>
      <c r="W122" s="86" t="s">
        <v>556</v>
      </c>
      <c r="X122" s="88"/>
      <c r="Y122" s="90"/>
      <c r="Z122" s="88"/>
      <c r="AA122" s="90"/>
      <c r="AB122" s="85" t="s">
        <v>447</v>
      </c>
      <c r="AC122" s="2" t="s">
        <v>556</v>
      </c>
    </row>
    <row r="123" spans="1:29" ht="14.25" customHeight="1">
      <c r="A123" s="28">
        <v>4</v>
      </c>
      <c r="B123" s="29">
        <v>4</v>
      </c>
      <c r="C123" s="30" t="s">
        <v>701</v>
      </c>
      <c r="D123" s="112">
        <v>1</v>
      </c>
      <c r="E123" s="113"/>
      <c r="F123" s="112">
        <v>1</v>
      </c>
      <c r="G123" s="113"/>
      <c r="H123" s="100">
        <v>4</v>
      </c>
      <c r="I123" s="65" t="s">
        <v>412</v>
      </c>
      <c r="J123" s="65" t="s">
        <v>416</v>
      </c>
      <c r="K123" s="65" t="s">
        <v>426</v>
      </c>
      <c r="L123" s="65" t="s">
        <v>555</v>
      </c>
      <c r="M123" s="65" t="s">
        <v>419</v>
      </c>
      <c r="N123" s="65" t="s">
        <v>422</v>
      </c>
      <c r="O123" s="65" t="s">
        <v>453</v>
      </c>
      <c r="P123" s="70" t="s">
        <v>458</v>
      </c>
      <c r="Q123" s="64" t="s">
        <v>459</v>
      </c>
      <c r="R123" s="65" t="s">
        <v>740</v>
      </c>
      <c r="S123" s="66" t="s">
        <v>435</v>
      </c>
      <c r="T123" s="67" t="s">
        <v>524</v>
      </c>
      <c r="U123" s="68"/>
      <c r="V123" s="69" t="s">
        <v>522</v>
      </c>
      <c r="W123" s="70" t="s">
        <v>555</v>
      </c>
      <c r="X123" s="66"/>
      <c r="Y123" s="68"/>
      <c r="Z123" s="66"/>
      <c r="AA123" s="68"/>
      <c r="AB123" s="65" t="s">
        <v>446</v>
      </c>
      <c r="AC123" s="2" t="s">
        <v>555</v>
      </c>
    </row>
    <row r="124" spans="1:29" ht="14.25" customHeight="1">
      <c r="A124" s="31">
        <v>4</v>
      </c>
      <c r="B124" s="32">
        <v>5</v>
      </c>
      <c r="C124" s="33" t="s">
        <v>702</v>
      </c>
      <c r="D124" s="114">
        <v>1</v>
      </c>
      <c r="E124" s="115"/>
      <c r="F124" s="114">
        <v>1</v>
      </c>
      <c r="G124" s="115"/>
      <c r="H124" s="98">
        <v>4</v>
      </c>
      <c r="I124" s="71" t="s">
        <v>412</v>
      </c>
      <c r="J124" s="71" t="s">
        <v>415</v>
      </c>
      <c r="K124" s="71" t="s">
        <v>428</v>
      </c>
      <c r="L124" s="71" t="s">
        <v>554</v>
      </c>
      <c r="M124" s="71" t="s">
        <v>418</v>
      </c>
      <c r="N124" s="71" t="s">
        <v>421</v>
      </c>
      <c r="O124" s="71" t="s">
        <v>451</v>
      </c>
      <c r="P124" s="72" t="s">
        <v>458</v>
      </c>
      <c r="Q124" s="73"/>
      <c r="R124" s="71" t="s">
        <v>740</v>
      </c>
      <c r="S124" s="74" t="s">
        <v>435</v>
      </c>
      <c r="T124" s="75" t="s">
        <v>524</v>
      </c>
      <c r="U124" s="76"/>
      <c r="V124" s="77" t="s">
        <v>522</v>
      </c>
      <c r="W124" s="72" t="s">
        <v>554</v>
      </c>
      <c r="X124" s="74"/>
      <c r="Y124" s="76"/>
      <c r="Z124" s="74"/>
      <c r="AA124" s="76"/>
      <c r="AB124" s="71" t="s">
        <v>445</v>
      </c>
      <c r="AC124" s="2" t="s">
        <v>554</v>
      </c>
    </row>
    <row r="125" spans="1:29" ht="14.25" customHeight="1">
      <c r="A125" s="31">
        <v>4</v>
      </c>
      <c r="B125" s="32">
        <v>6</v>
      </c>
      <c r="C125" s="33" t="s">
        <v>703</v>
      </c>
      <c r="D125" s="114"/>
      <c r="E125" s="115">
        <v>1</v>
      </c>
      <c r="F125" s="114"/>
      <c r="G125" s="115">
        <v>1</v>
      </c>
      <c r="H125" s="98">
        <v>4</v>
      </c>
      <c r="I125" s="71" t="s">
        <v>412</v>
      </c>
      <c r="J125" s="71" t="s">
        <v>415</v>
      </c>
      <c r="K125" s="71" t="s">
        <v>426</v>
      </c>
      <c r="L125" s="71" t="s">
        <v>556</v>
      </c>
      <c r="M125" s="71" t="s">
        <v>418</v>
      </c>
      <c r="N125" s="71" t="s">
        <v>424</v>
      </c>
      <c r="O125" s="71" t="s">
        <v>451</v>
      </c>
      <c r="P125" s="72" t="s">
        <v>458</v>
      </c>
      <c r="Q125" s="73"/>
      <c r="R125" s="71" t="s">
        <v>740</v>
      </c>
      <c r="S125" s="74" t="s">
        <v>435</v>
      </c>
      <c r="T125" s="75" t="s">
        <v>524</v>
      </c>
      <c r="U125" s="76"/>
      <c r="V125" s="77" t="s">
        <v>522</v>
      </c>
      <c r="W125" s="72" t="s">
        <v>556</v>
      </c>
      <c r="X125" s="74"/>
      <c r="Y125" s="76"/>
      <c r="Z125" s="74"/>
      <c r="AA125" s="76"/>
      <c r="AB125" s="71" t="s">
        <v>447</v>
      </c>
      <c r="AC125" s="2" t="s">
        <v>556</v>
      </c>
    </row>
    <row r="126" spans="1:29" ht="14.25" customHeight="1">
      <c r="A126" s="31">
        <v>4</v>
      </c>
      <c r="B126" s="32">
        <v>7</v>
      </c>
      <c r="C126" s="33" t="s">
        <v>704</v>
      </c>
      <c r="D126" s="114"/>
      <c r="E126" s="115">
        <v>1</v>
      </c>
      <c r="F126" s="114">
        <v>1</v>
      </c>
      <c r="G126" s="115"/>
      <c r="H126" s="98">
        <v>4</v>
      </c>
      <c r="I126" s="71" t="s">
        <v>412</v>
      </c>
      <c r="J126" s="71" t="s">
        <v>416</v>
      </c>
      <c r="K126" s="71" t="s">
        <v>426</v>
      </c>
      <c r="L126" s="71" t="s">
        <v>556</v>
      </c>
      <c r="M126" s="71" t="s">
        <v>419</v>
      </c>
      <c r="N126" s="71" t="s">
        <v>422</v>
      </c>
      <c r="O126" s="71" t="s">
        <v>452</v>
      </c>
      <c r="P126" s="72" t="s">
        <v>458</v>
      </c>
      <c r="Q126" s="73" t="s">
        <v>459</v>
      </c>
      <c r="R126" s="71" t="s">
        <v>740</v>
      </c>
      <c r="S126" s="74" t="s">
        <v>435</v>
      </c>
      <c r="T126" s="75" t="s">
        <v>524</v>
      </c>
      <c r="U126" s="76"/>
      <c r="V126" s="77" t="s">
        <v>522</v>
      </c>
      <c r="W126" s="72" t="s">
        <v>555</v>
      </c>
      <c r="X126" s="74"/>
      <c r="Y126" s="76"/>
      <c r="Z126" s="74"/>
      <c r="AA126" s="76"/>
      <c r="AB126" s="71" t="s">
        <v>446</v>
      </c>
      <c r="AC126" s="2" t="s">
        <v>556</v>
      </c>
    </row>
    <row r="127" spans="1:29" ht="14.25" customHeight="1">
      <c r="A127" s="34">
        <v>4</v>
      </c>
      <c r="B127" s="35">
        <v>8</v>
      </c>
      <c r="C127" s="36" t="s">
        <v>705</v>
      </c>
      <c r="D127" s="116"/>
      <c r="E127" s="117">
        <v>1</v>
      </c>
      <c r="F127" s="116">
        <v>1</v>
      </c>
      <c r="G127" s="117"/>
      <c r="H127" s="99">
        <v>4</v>
      </c>
      <c r="I127" s="78" t="s">
        <v>412</v>
      </c>
      <c r="J127" s="78" t="s">
        <v>415</v>
      </c>
      <c r="K127" s="78" t="s">
        <v>428</v>
      </c>
      <c r="L127" s="78" t="s">
        <v>554</v>
      </c>
      <c r="M127" s="78" t="s">
        <v>418</v>
      </c>
      <c r="N127" s="78" t="s">
        <v>421</v>
      </c>
      <c r="O127" s="78" t="s">
        <v>451</v>
      </c>
      <c r="P127" s="79" t="s">
        <v>458</v>
      </c>
      <c r="Q127" s="80"/>
      <c r="R127" s="78" t="s">
        <v>740</v>
      </c>
      <c r="S127" s="81" t="s">
        <v>435</v>
      </c>
      <c r="T127" s="82" t="s">
        <v>524</v>
      </c>
      <c r="U127" s="83"/>
      <c r="V127" s="84" t="s">
        <v>522</v>
      </c>
      <c r="W127" s="79" t="s">
        <v>554</v>
      </c>
      <c r="X127" s="81"/>
      <c r="Y127" s="83"/>
      <c r="Z127" s="81"/>
      <c r="AA127" s="83"/>
      <c r="AB127" s="78" t="s">
        <v>445</v>
      </c>
      <c r="AC127" s="2" t="s">
        <v>554</v>
      </c>
    </row>
    <row r="128" spans="1:29" ht="14.25" customHeight="1">
      <c r="A128" s="28">
        <v>4</v>
      </c>
      <c r="B128" s="29">
        <v>9</v>
      </c>
      <c r="C128" s="30" t="s">
        <v>706</v>
      </c>
      <c r="D128" s="112">
        <v>1</v>
      </c>
      <c r="E128" s="113"/>
      <c r="F128" s="112"/>
      <c r="G128" s="113">
        <v>1</v>
      </c>
      <c r="H128" s="100">
        <v>4</v>
      </c>
      <c r="I128" s="65" t="s">
        <v>412</v>
      </c>
      <c r="J128" s="65" t="s">
        <v>416</v>
      </c>
      <c r="K128" s="65" t="s">
        <v>426</v>
      </c>
      <c r="L128" s="65" t="s">
        <v>556</v>
      </c>
      <c r="M128" s="65" t="s">
        <v>419</v>
      </c>
      <c r="N128" s="65" t="s">
        <v>422</v>
      </c>
      <c r="O128" s="65" t="s">
        <v>451</v>
      </c>
      <c r="P128" s="70" t="s">
        <v>458</v>
      </c>
      <c r="Q128" s="64" t="s">
        <v>459</v>
      </c>
      <c r="R128" s="65" t="s">
        <v>740</v>
      </c>
      <c r="S128" s="66" t="s">
        <v>435</v>
      </c>
      <c r="T128" s="67" t="s">
        <v>524</v>
      </c>
      <c r="U128" s="68"/>
      <c r="V128" s="69" t="s">
        <v>522</v>
      </c>
      <c r="W128" s="70" t="s">
        <v>556</v>
      </c>
      <c r="X128" s="66"/>
      <c r="Y128" s="68"/>
      <c r="Z128" s="66"/>
      <c r="AA128" s="68"/>
      <c r="AB128" s="65" t="s">
        <v>447</v>
      </c>
      <c r="AC128" s="2" t="s">
        <v>556</v>
      </c>
    </row>
    <row r="129" spans="1:29" ht="14.25" customHeight="1">
      <c r="A129" s="31">
        <v>4</v>
      </c>
      <c r="B129" s="32">
        <v>10</v>
      </c>
      <c r="C129" s="33" t="s">
        <v>707</v>
      </c>
      <c r="D129" s="114">
        <v>1</v>
      </c>
      <c r="E129" s="115"/>
      <c r="F129" s="114">
        <v>1</v>
      </c>
      <c r="G129" s="115"/>
      <c r="H129" s="98">
        <v>4</v>
      </c>
      <c r="I129" s="71" t="s">
        <v>412</v>
      </c>
      <c r="J129" s="71" t="s">
        <v>416</v>
      </c>
      <c r="K129" s="71" t="s">
        <v>427</v>
      </c>
      <c r="L129" s="71" t="s">
        <v>555</v>
      </c>
      <c r="M129" s="71" t="s">
        <v>419</v>
      </c>
      <c r="N129" s="102" t="s">
        <v>422</v>
      </c>
      <c r="O129" s="71" t="s">
        <v>451</v>
      </c>
      <c r="P129" s="72" t="s">
        <v>458</v>
      </c>
      <c r="Q129" s="73" t="s">
        <v>459</v>
      </c>
      <c r="R129" s="71" t="s">
        <v>740</v>
      </c>
      <c r="S129" s="74" t="s">
        <v>435</v>
      </c>
      <c r="T129" s="75" t="s">
        <v>524</v>
      </c>
      <c r="U129" s="76"/>
      <c r="V129" s="77" t="s">
        <v>522</v>
      </c>
      <c r="W129" s="72" t="s">
        <v>555</v>
      </c>
      <c r="X129" s="74"/>
      <c r="Y129" s="76"/>
      <c r="Z129" s="74"/>
      <c r="AA129" s="76"/>
      <c r="AB129" s="71" t="s">
        <v>446</v>
      </c>
      <c r="AC129" s="2" t="s">
        <v>555</v>
      </c>
    </row>
    <row r="130" spans="1:29" ht="14.25" customHeight="1">
      <c r="A130" s="31">
        <v>4</v>
      </c>
      <c r="B130" s="32">
        <v>11</v>
      </c>
      <c r="C130" s="33" t="s">
        <v>708</v>
      </c>
      <c r="D130" s="114"/>
      <c r="E130" s="115">
        <v>1</v>
      </c>
      <c r="F130" s="114">
        <v>1</v>
      </c>
      <c r="G130" s="115"/>
      <c r="H130" s="98">
        <v>4</v>
      </c>
      <c r="I130" s="71" t="s">
        <v>412</v>
      </c>
      <c r="J130" s="71" t="s">
        <v>415</v>
      </c>
      <c r="K130" s="71" t="s">
        <v>427</v>
      </c>
      <c r="L130" s="71" t="s">
        <v>555</v>
      </c>
      <c r="M130" s="71" t="s">
        <v>418</v>
      </c>
      <c r="N130" s="71" t="s">
        <v>424</v>
      </c>
      <c r="O130" s="71" t="s">
        <v>451</v>
      </c>
      <c r="P130" s="72" t="s">
        <v>458</v>
      </c>
      <c r="Q130" s="73"/>
      <c r="R130" s="71" t="s">
        <v>740</v>
      </c>
      <c r="S130" s="74" t="s">
        <v>435</v>
      </c>
      <c r="T130" s="75" t="s">
        <v>524</v>
      </c>
      <c r="U130" s="76"/>
      <c r="V130" s="77" t="s">
        <v>522</v>
      </c>
      <c r="W130" s="72" t="s">
        <v>555</v>
      </c>
      <c r="X130" s="74"/>
      <c r="Y130" s="76"/>
      <c r="Z130" s="74"/>
      <c r="AA130" s="76"/>
      <c r="AB130" s="71" t="s">
        <v>446</v>
      </c>
      <c r="AC130" s="2" t="s">
        <v>555</v>
      </c>
    </row>
    <row r="131" spans="1:29" ht="14.25" customHeight="1">
      <c r="A131" s="31">
        <v>4</v>
      </c>
      <c r="B131" s="32">
        <v>12</v>
      </c>
      <c r="C131" s="33" t="s">
        <v>709</v>
      </c>
      <c r="D131" s="114"/>
      <c r="E131" s="115">
        <v>1</v>
      </c>
      <c r="F131" s="114"/>
      <c r="G131" s="115">
        <v>1</v>
      </c>
      <c r="H131" s="98">
        <v>4</v>
      </c>
      <c r="I131" s="71" t="s">
        <v>412</v>
      </c>
      <c r="J131" s="71" t="s">
        <v>415</v>
      </c>
      <c r="K131" s="71" t="s">
        <v>428</v>
      </c>
      <c r="L131" s="71" t="s">
        <v>554</v>
      </c>
      <c r="M131" s="71" t="s">
        <v>418</v>
      </c>
      <c r="N131" s="102" t="s">
        <v>421</v>
      </c>
      <c r="O131" s="71" t="s">
        <v>451</v>
      </c>
      <c r="P131" s="72" t="s">
        <v>458</v>
      </c>
      <c r="Q131" s="73"/>
      <c r="R131" s="71" t="s">
        <v>740</v>
      </c>
      <c r="S131" s="74" t="s">
        <v>435</v>
      </c>
      <c r="T131" s="75" t="s">
        <v>524</v>
      </c>
      <c r="U131" s="76"/>
      <c r="V131" s="77" t="s">
        <v>522</v>
      </c>
      <c r="W131" s="72" t="s">
        <v>554</v>
      </c>
      <c r="X131" s="74"/>
      <c r="Y131" s="76"/>
      <c r="Z131" s="74"/>
      <c r="AA131" s="76"/>
      <c r="AB131" s="71" t="s">
        <v>445</v>
      </c>
      <c r="AC131" s="2" t="s">
        <v>554</v>
      </c>
    </row>
    <row r="132" spans="1:29" ht="14.25" customHeight="1">
      <c r="A132" s="37">
        <v>4</v>
      </c>
      <c r="B132" s="38">
        <v>13</v>
      </c>
      <c r="C132" s="39" t="s">
        <v>710</v>
      </c>
      <c r="D132" s="118">
        <v>1</v>
      </c>
      <c r="E132" s="119"/>
      <c r="F132" s="118"/>
      <c r="G132" s="119">
        <v>1</v>
      </c>
      <c r="H132" s="101">
        <v>4</v>
      </c>
      <c r="I132" s="85" t="s">
        <v>412</v>
      </c>
      <c r="J132" s="85" t="s">
        <v>416</v>
      </c>
      <c r="K132" s="85" t="s">
        <v>426</v>
      </c>
      <c r="L132" s="85" t="s">
        <v>555</v>
      </c>
      <c r="M132" s="85" t="s">
        <v>419</v>
      </c>
      <c r="N132" s="130" t="s">
        <v>422</v>
      </c>
      <c r="O132" s="85" t="s">
        <v>453</v>
      </c>
      <c r="P132" s="86" t="s">
        <v>458</v>
      </c>
      <c r="Q132" s="87" t="s">
        <v>459</v>
      </c>
      <c r="R132" s="85" t="s">
        <v>740</v>
      </c>
      <c r="S132" s="88" t="s">
        <v>435</v>
      </c>
      <c r="T132" s="89" t="s">
        <v>524</v>
      </c>
      <c r="U132" s="90"/>
      <c r="V132" s="91" t="s">
        <v>522</v>
      </c>
      <c r="W132" s="86" t="s">
        <v>556</v>
      </c>
      <c r="X132" s="88"/>
      <c r="Y132" s="90"/>
      <c r="Z132" s="88"/>
      <c r="AA132" s="90"/>
      <c r="AB132" s="85" t="s">
        <v>446</v>
      </c>
      <c r="AC132" s="2" t="s">
        <v>555</v>
      </c>
    </row>
    <row r="133" spans="1:29" ht="14.25" customHeight="1">
      <c r="A133" s="40">
        <v>4</v>
      </c>
      <c r="B133" s="41">
        <v>14</v>
      </c>
      <c r="C133" s="42" t="s">
        <v>711</v>
      </c>
      <c r="D133" s="120">
        <v>1</v>
      </c>
      <c r="E133" s="121"/>
      <c r="F133" s="120">
        <v>1</v>
      </c>
      <c r="G133" s="121"/>
      <c r="H133" s="97">
        <v>4</v>
      </c>
      <c r="I133" s="62" t="s">
        <v>412</v>
      </c>
      <c r="J133" s="62" t="s">
        <v>415</v>
      </c>
      <c r="K133" s="62" t="s">
        <v>426</v>
      </c>
      <c r="L133" s="62" t="s">
        <v>556</v>
      </c>
      <c r="M133" s="62" t="s">
        <v>418</v>
      </c>
      <c r="N133" s="62" t="s">
        <v>424</v>
      </c>
      <c r="O133" s="62" t="s">
        <v>452</v>
      </c>
      <c r="P133" s="63" t="s">
        <v>458</v>
      </c>
      <c r="Q133" s="92"/>
      <c r="R133" s="62" t="s">
        <v>740</v>
      </c>
      <c r="S133" s="93" t="s">
        <v>435</v>
      </c>
      <c r="T133" s="94" t="s">
        <v>524</v>
      </c>
      <c r="U133" s="95"/>
      <c r="V133" s="96" t="s">
        <v>522</v>
      </c>
      <c r="W133" s="63" t="s">
        <v>555</v>
      </c>
      <c r="X133" s="93"/>
      <c r="Y133" s="95"/>
      <c r="Z133" s="93"/>
      <c r="AA133" s="95"/>
      <c r="AB133" s="62" t="s">
        <v>447</v>
      </c>
      <c r="AC133" s="2" t="s">
        <v>556</v>
      </c>
    </row>
    <row r="134" spans="1:29" ht="14.25" customHeight="1">
      <c r="A134" s="31">
        <v>4</v>
      </c>
      <c r="B134" s="32">
        <v>15</v>
      </c>
      <c r="C134" s="33" t="s">
        <v>712</v>
      </c>
      <c r="D134" s="114"/>
      <c r="E134" s="115">
        <v>1</v>
      </c>
      <c r="F134" s="114">
        <v>1</v>
      </c>
      <c r="G134" s="115"/>
      <c r="H134" s="98">
        <v>4</v>
      </c>
      <c r="I134" s="71" t="s">
        <v>412</v>
      </c>
      <c r="J134" s="71" t="s">
        <v>417</v>
      </c>
      <c r="K134" s="71" t="s">
        <v>428</v>
      </c>
      <c r="L134" s="71" t="s">
        <v>556</v>
      </c>
      <c r="M134" s="71" t="s">
        <v>420</v>
      </c>
      <c r="N134" s="71" t="s">
        <v>423</v>
      </c>
      <c r="O134" s="71" t="s">
        <v>451</v>
      </c>
      <c r="P134" s="72" t="s">
        <v>458</v>
      </c>
      <c r="Q134" s="73"/>
      <c r="R134" s="71" t="s">
        <v>740</v>
      </c>
      <c r="S134" s="74" t="s">
        <v>435</v>
      </c>
      <c r="T134" s="75" t="s">
        <v>524</v>
      </c>
      <c r="U134" s="76"/>
      <c r="V134" s="77" t="s">
        <v>522</v>
      </c>
      <c r="W134" s="72" t="s">
        <v>554</v>
      </c>
      <c r="X134" s="74"/>
      <c r="Y134" s="76"/>
      <c r="Z134" s="74"/>
      <c r="AA134" s="76"/>
      <c r="AB134" s="71" t="s">
        <v>445</v>
      </c>
      <c r="AC134" s="2" t="s">
        <v>556</v>
      </c>
    </row>
    <row r="135" spans="1:29" ht="14.25" customHeight="1">
      <c r="A135" s="31">
        <v>4</v>
      </c>
      <c r="B135" s="32">
        <v>16</v>
      </c>
      <c r="C135" s="33" t="s">
        <v>713</v>
      </c>
      <c r="D135" s="114"/>
      <c r="E135" s="115">
        <v>1</v>
      </c>
      <c r="F135" s="114">
        <v>1</v>
      </c>
      <c r="G135" s="115"/>
      <c r="H135" s="98">
        <v>4</v>
      </c>
      <c r="I135" s="71" t="s">
        <v>412</v>
      </c>
      <c r="J135" s="71" t="s">
        <v>417</v>
      </c>
      <c r="K135" s="71" t="s">
        <v>428</v>
      </c>
      <c r="L135" s="71" t="s">
        <v>555</v>
      </c>
      <c r="M135" s="71" t="s">
        <v>420</v>
      </c>
      <c r="N135" s="71" t="s">
        <v>423</v>
      </c>
      <c r="O135" s="71" t="s">
        <v>453</v>
      </c>
      <c r="P135" s="72" t="s">
        <v>458</v>
      </c>
      <c r="Q135" s="73"/>
      <c r="R135" s="71" t="s">
        <v>740</v>
      </c>
      <c r="S135" s="74" t="s">
        <v>435</v>
      </c>
      <c r="T135" s="75" t="s">
        <v>524</v>
      </c>
      <c r="U135" s="76"/>
      <c r="V135" s="77" t="s">
        <v>522</v>
      </c>
      <c r="W135" s="72" t="s">
        <v>556</v>
      </c>
      <c r="X135" s="74"/>
      <c r="Y135" s="76"/>
      <c r="Z135" s="74"/>
      <c r="AA135" s="76"/>
      <c r="AB135" s="71" t="s">
        <v>447</v>
      </c>
      <c r="AC135" s="2" t="s">
        <v>555</v>
      </c>
    </row>
    <row r="136" spans="1:29" ht="14.25" customHeight="1">
      <c r="A136" s="34">
        <v>4</v>
      </c>
      <c r="B136" s="35">
        <v>17</v>
      </c>
      <c r="C136" s="36" t="s">
        <v>714</v>
      </c>
      <c r="D136" s="116">
        <v>1</v>
      </c>
      <c r="E136" s="117"/>
      <c r="F136" s="116"/>
      <c r="G136" s="117">
        <v>1</v>
      </c>
      <c r="H136" s="99">
        <v>4</v>
      </c>
      <c r="I136" s="78" t="s">
        <v>412</v>
      </c>
      <c r="J136" s="78" t="s">
        <v>416</v>
      </c>
      <c r="K136" s="78" t="s">
        <v>426</v>
      </c>
      <c r="L136" s="78" t="s">
        <v>554</v>
      </c>
      <c r="M136" s="78" t="s">
        <v>419</v>
      </c>
      <c r="N136" s="78" t="s">
        <v>422</v>
      </c>
      <c r="O136" s="78" t="s">
        <v>452</v>
      </c>
      <c r="P136" s="79" t="s">
        <v>458</v>
      </c>
      <c r="Q136" s="80" t="s">
        <v>459</v>
      </c>
      <c r="R136" s="78" t="s">
        <v>740</v>
      </c>
      <c r="S136" s="127" t="s">
        <v>435</v>
      </c>
      <c r="T136" s="82" t="s">
        <v>524</v>
      </c>
      <c r="U136" s="83"/>
      <c r="V136" s="84" t="s">
        <v>522</v>
      </c>
      <c r="W136" s="79" t="s">
        <v>554</v>
      </c>
      <c r="X136" s="81"/>
      <c r="Y136" s="83"/>
      <c r="Z136" s="81"/>
      <c r="AA136" s="83"/>
      <c r="AB136" s="78" t="s">
        <v>445</v>
      </c>
      <c r="AC136" s="2" t="s">
        <v>554</v>
      </c>
    </row>
    <row r="137" spans="1:29" ht="14.25" customHeight="1">
      <c r="A137" s="28">
        <v>4</v>
      </c>
      <c r="B137" s="29">
        <v>18</v>
      </c>
      <c r="C137" s="30" t="s">
        <v>715</v>
      </c>
      <c r="D137" s="112">
        <v>1</v>
      </c>
      <c r="E137" s="113"/>
      <c r="F137" s="112"/>
      <c r="G137" s="113">
        <v>1</v>
      </c>
      <c r="H137" s="100">
        <v>4</v>
      </c>
      <c r="I137" s="65" t="s">
        <v>412</v>
      </c>
      <c r="J137" s="65" t="s">
        <v>415</v>
      </c>
      <c r="K137" s="65" t="s">
        <v>428</v>
      </c>
      <c r="L137" s="65" t="s">
        <v>554</v>
      </c>
      <c r="M137" s="65" t="s">
        <v>418</v>
      </c>
      <c r="N137" s="65" t="s">
        <v>421</v>
      </c>
      <c r="O137" s="65" t="s">
        <v>451</v>
      </c>
      <c r="P137" s="70" t="s">
        <v>458</v>
      </c>
      <c r="Q137" s="64"/>
      <c r="R137" s="65" t="s">
        <v>740</v>
      </c>
      <c r="S137" s="66" t="s">
        <v>435</v>
      </c>
      <c r="T137" s="67" t="s">
        <v>524</v>
      </c>
      <c r="U137" s="68"/>
      <c r="V137" s="69" t="s">
        <v>522</v>
      </c>
      <c r="W137" s="70" t="s">
        <v>554</v>
      </c>
      <c r="X137" s="66"/>
      <c r="Y137" s="68"/>
      <c r="Z137" s="66"/>
      <c r="AA137" s="68"/>
      <c r="AB137" s="65" t="s">
        <v>445</v>
      </c>
      <c r="AC137" s="2" t="s">
        <v>554</v>
      </c>
    </row>
    <row r="138" spans="1:29" ht="14.25" customHeight="1">
      <c r="A138" s="31">
        <v>4</v>
      </c>
      <c r="B138" s="32">
        <v>19</v>
      </c>
      <c r="C138" s="33" t="s">
        <v>716</v>
      </c>
      <c r="D138" s="114">
        <v>1</v>
      </c>
      <c r="E138" s="115"/>
      <c r="F138" s="114">
        <v>1</v>
      </c>
      <c r="G138" s="115"/>
      <c r="H138" s="98">
        <v>4</v>
      </c>
      <c r="I138" s="71" t="s">
        <v>412</v>
      </c>
      <c r="J138" s="71" t="s">
        <v>415</v>
      </c>
      <c r="K138" s="71" t="s">
        <v>428</v>
      </c>
      <c r="L138" s="71" t="s">
        <v>554</v>
      </c>
      <c r="M138" s="71" t="s">
        <v>418</v>
      </c>
      <c r="N138" s="71" t="s">
        <v>421</v>
      </c>
      <c r="O138" s="71" t="s">
        <v>453</v>
      </c>
      <c r="P138" s="72" t="s">
        <v>458</v>
      </c>
      <c r="Q138" s="73"/>
      <c r="R138" s="71" t="s">
        <v>740</v>
      </c>
      <c r="S138" s="74" t="s">
        <v>435</v>
      </c>
      <c r="T138" s="75" t="s">
        <v>524</v>
      </c>
      <c r="U138" s="76"/>
      <c r="V138" s="77" t="s">
        <v>522</v>
      </c>
      <c r="W138" s="72" t="s">
        <v>554</v>
      </c>
      <c r="X138" s="74"/>
      <c r="Y138" s="76"/>
      <c r="Z138" s="74"/>
      <c r="AA138" s="76"/>
      <c r="AB138" s="71" t="s">
        <v>445</v>
      </c>
      <c r="AC138" s="2" t="s">
        <v>554</v>
      </c>
    </row>
    <row r="139" spans="1:29" ht="14.25" customHeight="1">
      <c r="A139" s="31">
        <v>4</v>
      </c>
      <c r="B139" s="32">
        <v>20</v>
      </c>
      <c r="C139" s="33" t="s">
        <v>717</v>
      </c>
      <c r="D139" s="114"/>
      <c r="E139" s="115">
        <v>1</v>
      </c>
      <c r="F139" s="114"/>
      <c r="G139" s="115">
        <v>1</v>
      </c>
      <c r="H139" s="98">
        <v>4</v>
      </c>
      <c r="I139" s="71" t="s">
        <v>412</v>
      </c>
      <c r="J139" s="71" t="s">
        <v>417</v>
      </c>
      <c r="K139" s="71" t="s">
        <v>428</v>
      </c>
      <c r="L139" s="71" t="s">
        <v>554</v>
      </c>
      <c r="M139" s="71" t="s">
        <v>420</v>
      </c>
      <c r="N139" s="71" t="s">
        <v>423</v>
      </c>
      <c r="O139" s="71" t="s">
        <v>451</v>
      </c>
      <c r="P139" s="72" t="s">
        <v>458</v>
      </c>
      <c r="Q139" s="73"/>
      <c r="R139" s="71" t="s">
        <v>740</v>
      </c>
      <c r="S139" s="74" t="s">
        <v>435</v>
      </c>
      <c r="T139" s="75" t="s">
        <v>524</v>
      </c>
      <c r="U139" s="76"/>
      <c r="V139" s="77" t="s">
        <v>522</v>
      </c>
      <c r="W139" s="72" t="s">
        <v>554</v>
      </c>
      <c r="X139" s="74"/>
      <c r="Y139" s="76"/>
      <c r="Z139" s="74"/>
      <c r="AA139" s="76"/>
      <c r="AB139" s="71" t="s">
        <v>445</v>
      </c>
      <c r="AC139" s="2" t="s">
        <v>554</v>
      </c>
    </row>
    <row r="140" spans="1:29" ht="14.25" customHeight="1">
      <c r="A140" s="31">
        <v>4</v>
      </c>
      <c r="B140" s="32">
        <v>21</v>
      </c>
      <c r="C140" s="33" t="s">
        <v>718</v>
      </c>
      <c r="D140" s="114">
        <v>1</v>
      </c>
      <c r="E140" s="115"/>
      <c r="F140" s="114">
        <v>1</v>
      </c>
      <c r="G140" s="115"/>
      <c r="H140" s="98">
        <v>4</v>
      </c>
      <c r="I140" s="71" t="s">
        <v>412</v>
      </c>
      <c r="J140" s="71" t="s">
        <v>417</v>
      </c>
      <c r="K140" s="71" t="s">
        <v>428</v>
      </c>
      <c r="L140" s="71" t="s">
        <v>554</v>
      </c>
      <c r="M140" s="71" t="s">
        <v>420</v>
      </c>
      <c r="N140" s="71" t="s">
        <v>423</v>
      </c>
      <c r="O140" s="71" t="s">
        <v>452</v>
      </c>
      <c r="P140" s="72" t="s">
        <v>458</v>
      </c>
      <c r="Q140" s="73"/>
      <c r="R140" s="71" t="s">
        <v>740</v>
      </c>
      <c r="S140" s="74" t="s">
        <v>435</v>
      </c>
      <c r="T140" s="75" t="s">
        <v>524</v>
      </c>
      <c r="U140" s="76"/>
      <c r="V140" s="77" t="s">
        <v>522</v>
      </c>
      <c r="W140" s="72" t="s">
        <v>556</v>
      </c>
      <c r="X140" s="74"/>
      <c r="Y140" s="76"/>
      <c r="Z140" s="74"/>
      <c r="AA140" s="76"/>
      <c r="AB140" s="71" t="s">
        <v>447</v>
      </c>
      <c r="AC140" s="2" t="s">
        <v>554</v>
      </c>
    </row>
    <row r="141" spans="1:29" ht="14.25" customHeight="1">
      <c r="A141" s="37">
        <v>4</v>
      </c>
      <c r="B141" s="38">
        <v>22</v>
      </c>
      <c r="C141" s="39" t="s">
        <v>719</v>
      </c>
      <c r="D141" s="118"/>
      <c r="E141" s="119">
        <v>1</v>
      </c>
      <c r="F141" s="118"/>
      <c r="G141" s="119">
        <v>1</v>
      </c>
      <c r="H141" s="101">
        <v>4</v>
      </c>
      <c r="I141" s="85" t="s">
        <v>412</v>
      </c>
      <c r="J141" s="85" t="s">
        <v>416</v>
      </c>
      <c r="K141" s="85" t="s">
        <v>426</v>
      </c>
      <c r="L141" s="85" t="s">
        <v>556</v>
      </c>
      <c r="M141" s="85" t="s">
        <v>419</v>
      </c>
      <c r="N141" s="130" t="s">
        <v>422</v>
      </c>
      <c r="O141" s="85" t="s">
        <v>451</v>
      </c>
      <c r="P141" s="86" t="s">
        <v>458</v>
      </c>
      <c r="Q141" s="87" t="s">
        <v>459</v>
      </c>
      <c r="R141" s="85" t="s">
        <v>740</v>
      </c>
      <c r="S141" s="88" t="s">
        <v>435</v>
      </c>
      <c r="T141" s="89" t="s">
        <v>524</v>
      </c>
      <c r="U141" s="90"/>
      <c r="V141" s="91" t="s">
        <v>522</v>
      </c>
      <c r="W141" s="86" t="s">
        <v>555</v>
      </c>
      <c r="X141" s="88"/>
      <c r="Y141" s="90"/>
      <c r="Z141" s="88"/>
      <c r="AA141" s="90"/>
      <c r="AB141" s="85" t="s">
        <v>446</v>
      </c>
      <c r="AC141" s="2" t="s">
        <v>556</v>
      </c>
    </row>
    <row r="142" spans="1:29" ht="14.25" customHeight="1">
      <c r="A142" s="40">
        <v>4</v>
      </c>
      <c r="B142" s="41">
        <v>23</v>
      </c>
      <c r="C142" s="42" t="s">
        <v>720</v>
      </c>
      <c r="D142" s="120"/>
      <c r="E142" s="121">
        <v>1</v>
      </c>
      <c r="F142" s="120"/>
      <c r="G142" s="121">
        <v>1</v>
      </c>
      <c r="H142" s="97">
        <v>4</v>
      </c>
      <c r="I142" s="62" t="s">
        <v>412</v>
      </c>
      <c r="J142" s="62" t="s">
        <v>417</v>
      </c>
      <c r="K142" s="62" t="s">
        <v>428</v>
      </c>
      <c r="L142" s="62" t="s">
        <v>556</v>
      </c>
      <c r="M142" s="62" t="s">
        <v>420</v>
      </c>
      <c r="N142" s="62" t="s">
        <v>423</v>
      </c>
      <c r="O142" s="62" t="s">
        <v>453</v>
      </c>
      <c r="P142" s="63" t="s">
        <v>458</v>
      </c>
      <c r="Q142" s="92"/>
      <c r="R142" s="62" t="s">
        <v>740</v>
      </c>
      <c r="S142" s="93" t="s">
        <v>435</v>
      </c>
      <c r="T142" s="94" t="s">
        <v>524</v>
      </c>
      <c r="U142" s="95"/>
      <c r="V142" s="96" t="s">
        <v>522</v>
      </c>
      <c r="W142" s="63" t="s">
        <v>555</v>
      </c>
      <c r="X142" s="93"/>
      <c r="Y142" s="95"/>
      <c r="Z142" s="93"/>
      <c r="AA142" s="95"/>
      <c r="AB142" s="62" t="s">
        <v>445</v>
      </c>
      <c r="AC142" s="2" t="s">
        <v>556</v>
      </c>
    </row>
    <row r="143" spans="1:29" ht="14.25" customHeight="1">
      <c r="A143" s="31">
        <v>4</v>
      </c>
      <c r="B143" s="32">
        <v>24</v>
      </c>
      <c r="C143" s="33" t="s">
        <v>721</v>
      </c>
      <c r="D143" s="114">
        <v>1</v>
      </c>
      <c r="E143" s="115"/>
      <c r="F143" s="114">
        <v>1</v>
      </c>
      <c r="G143" s="115"/>
      <c r="H143" s="98">
        <v>4</v>
      </c>
      <c r="I143" s="71" t="s">
        <v>412</v>
      </c>
      <c r="J143" s="71" t="s">
        <v>416</v>
      </c>
      <c r="K143" s="71" t="s">
        <v>426</v>
      </c>
      <c r="L143" s="71" t="s">
        <v>554</v>
      </c>
      <c r="M143" s="71" t="s">
        <v>419</v>
      </c>
      <c r="N143" s="71" t="s">
        <v>422</v>
      </c>
      <c r="O143" s="71" t="s">
        <v>451</v>
      </c>
      <c r="P143" s="72" t="s">
        <v>458</v>
      </c>
      <c r="Q143" s="73" t="s">
        <v>459</v>
      </c>
      <c r="R143" s="71" t="s">
        <v>740</v>
      </c>
      <c r="S143" s="74" t="s">
        <v>435</v>
      </c>
      <c r="T143" s="75" t="s">
        <v>524</v>
      </c>
      <c r="U143" s="76"/>
      <c r="V143" s="77" t="s">
        <v>522</v>
      </c>
      <c r="W143" s="72" t="s">
        <v>554</v>
      </c>
      <c r="X143" s="74"/>
      <c r="Y143" s="76"/>
      <c r="Z143" s="74"/>
      <c r="AA143" s="76"/>
      <c r="AB143" s="71" t="s">
        <v>445</v>
      </c>
      <c r="AC143" s="2" t="s">
        <v>554</v>
      </c>
    </row>
    <row r="144" spans="1:29" ht="14.25" customHeight="1">
      <c r="A144" s="31">
        <v>4</v>
      </c>
      <c r="B144" s="32">
        <v>25</v>
      </c>
      <c r="C144" s="33" t="s">
        <v>722</v>
      </c>
      <c r="D144" s="114"/>
      <c r="E144" s="115">
        <v>1</v>
      </c>
      <c r="F144" s="114">
        <v>1</v>
      </c>
      <c r="G144" s="115"/>
      <c r="H144" s="98">
        <v>4</v>
      </c>
      <c r="I144" s="71" t="s">
        <v>412</v>
      </c>
      <c r="J144" s="71" t="s">
        <v>417</v>
      </c>
      <c r="K144" s="71" t="s">
        <v>428</v>
      </c>
      <c r="L144" s="71" t="s">
        <v>554</v>
      </c>
      <c r="M144" s="71" t="s">
        <v>420</v>
      </c>
      <c r="N144" s="71" t="s">
        <v>423</v>
      </c>
      <c r="O144" s="71" t="s">
        <v>451</v>
      </c>
      <c r="P144" s="72" t="s">
        <v>458</v>
      </c>
      <c r="Q144" s="73"/>
      <c r="R144" s="71" t="s">
        <v>740</v>
      </c>
      <c r="S144" s="74" t="s">
        <v>435</v>
      </c>
      <c r="T144" s="75" t="s">
        <v>524</v>
      </c>
      <c r="U144" s="76"/>
      <c r="V144" s="77" t="s">
        <v>522</v>
      </c>
      <c r="W144" s="72" t="s">
        <v>554</v>
      </c>
      <c r="X144" s="74"/>
      <c r="Y144" s="76"/>
      <c r="Z144" s="74"/>
      <c r="AA144" s="76"/>
      <c r="AB144" s="71" t="s">
        <v>445</v>
      </c>
      <c r="AC144" s="2" t="s">
        <v>554</v>
      </c>
    </row>
    <row r="145" spans="1:29" ht="14.25" customHeight="1">
      <c r="A145" s="31">
        <v>4</v>
      </c>
      <c r="B145" s="32">
        <v>26</v>
      </c>
      <c r="C145" s="33" t="s">
        <v>723</v>
      </c>
      <c r="D145" s="114"/>
      <c r="E145" s="115">
        <v>1</v>
      </c>
      <c r="F145" s="114">
        <v>1</v>
      </c>
      <c r="G145" s="115"/>
      <c r="H145" s="98">
        <v>4</v>
      </c>
      <c r="I145" s="71" t="s">
        <v>412</v>
      </c>
      <c r="J145" s="71" t="s">
        <v>417</v>
      </c>
      <c r="K145" s="71" t="s">
        <v>428</v>
      </c>
      <c r="L145" s="71" t="s">
        <v>554</v>
      </c>
      <c r="M145" s="71" t="s">
        <v>420</v>
      </c>
      <c r="N145" s="71" t="s">
        <v>423</v>
      </c>
      <c r="O145" s="71" t="s">
        <v>451</v>
      </c>
      <c r="P145" s="72" t="s">
        <v>458</v>
      </c>
      <c r="Q145" s="73"/>
      <c r="R145" s="71" t="s">
        <v>740</v>
      </c>
      <c r="S145" s="74" t="s">
        <v>435</v>
      </c>
      <c r="T145" s="75" t="s">
        <v>524</v>
      </c>
      <c r="U145" s="76"/>
      <c r="V145" s="77" t="s">
        <v>522</v>
      </c>
      <c r="W145" s="72" t="s">
        <v>554</v>
      </c>
      <c r="X145" s="74"/>
      <c r="Y145" s="76"/>
      <c r="Z145" s="74"/>
      <c r="AA145" s="76"/>
      <c r="AB145" s="71" t="s">
        <v>445</v>
      </c>
      <c r="AC145" s="2" t="s">
        <v>554</v>
      </c>
    </row>
    <row r="146" spans="1:29" ht="14.25" customHeight="1">
      <c r="A146" s="34">
        <v>4</v>
      </c>
      <c r="B146" s="35">
        <v>27</v>
      </c>
      <c r="C146" s="36" t="s">
        <v>724</v>
      </c>
      <c r="D146" s="116"/>
      <c r="E146" s="117">
        <v>1</v>
      </c>
      <c r="F146" s="116">
        <v>1</v>
      </c>
      <c r="G146" s="117"/>
      <c r="H146" s="99">
        <v>4</v>
      </c>
      <c r="I146" s="78" t="s">
        <v>412</v>
      </c>
      <c r="J146" s="78" t="s">
        <v>416</v>
      </c>
      <c r="K146" s="78" t="s">
        <v>427</v>
      </c>
      <c r="L146" s="78" t="s">
        <v>556</v>
      </c>
      <c r="M146" s="78" t="s">
        <v>419</v>
      </c>
      <c r="N146" s="78" t="s">
        <v>422</v>
      </c>
      <c r="O146" s="78" t="s">
        <v>452</v>
      </c>
      <c r="P146" s="79" t="s">
        <v>458</v>
      </c>
      <c r="Q146" s="80" t="s">
        <v>459</v>
      </c>
      <c r="R146" s="78" t="s">
        <v>740</v>
      </c>
      <c r="S146" s="81" t="s">
        <v>435</v>
      </c>
      <c r="T146" s="82" t="s">
        <v>524</v>
      </c>
      <c r="U146" s="83"/>
      <c r="V146" s="84" t="s">
        <v>522</v>
      </c>
      <c r="W146" s="79" t="s">
        <v>555</v>
      </c>
      <c r="X146" s="81"/>
      <c r="Y146" s="83"/>
      <c r="Z146" s="81"/>
      <c r="AA146" s="83"/>
      <c r="AB146" s="78" t="s">
        <v>446</v>
      </c>
      <c r="AC146" s="2" t="s">
        <v>556</v>
      </c>
    </row>
    <row r="147" spans="1:29" ht="14.25" customHeight="1">
      <c r="A147" s="28">
        <v>4</v>
      </c>
      <c r="B147" s="29">
        <v>28</v>
      </c>
      <c r="C147" s="30" t="s">
        <v>725</v>
      </c>
      <c r="D147" s="112">
        <v>1</v>
      </c>
      <c r="E147" s="113"/>
      <c r="F147" s="112"/>
      <c r="G147" s="113">
        <v>1</v>
      </c>
      <c r="H147" s="100">
        <v>4</v>
      </c>
      <c r="I147" s="65" t="s">
        <v>412</v>
      </c>
      <c r="J147" s="65" t="s">
        <v>416</v>
      </c>
      <c r="K147" s="65" t="s">
        <v>426</v>
      </c>
      <c r="L147" s="65" t="s">
        <v>556</v>
      </c>
      <c r="M147" s="65" t="s">
        <v>419</v>
      </c>
      <c r="N147" s="65" t="s">
        <v>422</v>
      </c>
      <c r="O147" s="65" t="s">
        <v>453</v>
      </c>
      <c r="P147" s="70" t="s">
        <v>458</v>
      </c>
      <c r="Q147" s="64" t="s">
        <v>459</v>
      </c>
      <c r="R147" s="65" t="s">
        <v>740</v>
      </c>
      <c r="S147" s="66" t="s">
        <v>435</v>
      </c>
      <c r="T147" s="67" t="s">
        <v>524</v>
      </c>
      <c r="U147" s="68"/>
      <c r="V147" s="69" t="s">
        <v>522</v>
      </c>
      <c r="W147" s="70" t="s">
        <v>555</v>
      </c>
      <c r="X147" s="66"/>
      <c r="Y147" s="68"/>
      <c r="Z147" s="66"/>
      <c r="AA147" s="68"/>
      <c r="AB147" s="65" t="s">
        <v>446</v>
      </c>
      <c r="AC147" s="2" t="s">
        <v>556</v>
      </c>
    </row>
    <row r="148" spans="1:29" ht="14.25" customHeight="1">
      <c r="A148" s="31">
        <v>4</v>
      </c>
      <c r="B148" s="32">
        <v>29</v>
      </c>
      <c r="C148" s="33" t="s">
        <v>726</v>
      </c>
      <c r="D148" s="114"/>
      <c r="E148" s="115">
        <v>1</v>
      </c>
      <c r="F148" s="114">
        <v>1</v>
      </c>
      <c r="G148" s="115"/>
      <c r="H148" s="98">
        <v>4</v>
      </c>
      <c r="I148" s="71" t="s">
        <v>412</v>
      </c>
      <c r="J148" s="71" t="s">
        <v>416</v>
      </c>
      <c r="K148" s="71" t="s">
        <v>427</v>
      </c>
      <c r="L148" s="71" t="s">
        <v>556</v>
      </c>
      <c r="M148" s="71" t="s">
        <v>419</v>
      </c>
      <c r="N148" s="71" t="s">
        <v>422</v>
      </c>
      <c r="O148" s="71" t="s">
        <v>451</v>
      </c>
      <c r="P148" s="72" t="s">
        <v>458</v>
      </c>
      <c r="Q148" s="73" t="s">
        <v>459</v>
      </c>
      <c r="R148" s="71" t="s">
        <v>740</v>
      </c>
      <c r="S148" s="74" t="s">
        <v>435</v>
      </c>
      <c r="T148" s="75" t="s">
        <v>524</v>
      </c>
      <c r="U148" s="76"/>
      <c r="V148" s="77" t="s">
        <v>522</v>
      </c>
      <c r="W148" s="72" t="s">
        <v>556</v>
      </c>
      <c r="X148" s="74"/>
      <c r="Y148" s="76"/>
      <c r="Z148" s="74"/>
      <c r="AA148" s="76"/>
      <c r="AB148" s="71" t="s">
        <v>445</v>
      </c>
      <c r="AC148" s="2" t="s">
        <v>556</v>
      </c>
    </row>
    <row r="149" spans="1:29" ht="14.25" customHeight="1">
      <c r="A149" s="31">
        <v>4</v>
      </c>
      <c r="B149" s="32">
        <v>30</v>
      </c>
      <c r="C149" s="33" t="s">
        <v>727</v>
      </c>
      <c r="D149" s="114"/>
      <c r="E149" s="115">
        <v>1</v>
      </c>
      <c r="F149" s="114"/>
      <c r="G149" s="115">
        <v>1</v>
      </c>
      <c r="H149" s="98">
        <v>4</v>
      </c>
      <c r="I149" s="71" t="s">
        <v>412</v>
      </c>
      <c r="J149" s="71" t="s">
        <v>415</v>
      </c>
      <c r="K149" s="71" t="s">
        <v>428</v>
      </c>
      <c r="L149" s="71" t="s">
        <v>556</v>
      </c>
      <c r="M149" s="71" t="s">
        <v>418</v>
      </c>
      <c r="N149" s="71" t="s">
        <v>424</v>
      </c>
      <c r="O149" s="71" t="s">
        <v>452</v>
      </c>
      <c r="P149" s="72" t="s">
        <v>458</v>
      </c>
      <c r="Q149" s="73"/>
      <c r="R149" s="71" t="s">
        <v>740</v>
      </c>
      <c r="S149" s="74" t="s">
        <v>435</v>
      </c>
      <c r="T149" s="75" t="s">
        <v>524</v>
      </c>
      <c r="U149" s="76"/>
      <c r="V149" s="77" t="s">
        <v>522</v>
      </c>
      <c r="W149" s="72" t="s">
        <v>555</v>
      </c>
      <c r="X149" s="74"/>
      <c r="Y149" s="76"/>
      <c r="Z149" s="74"/>
      <c r="AA149" s="76"/>
      <c r="AB149" s="71" t="s">
        <v>447</v>
      </c>
      <c r="AC149" s="2" t="s">
        <v>556</v>
      </c>
    </row>
    <row r="150" spans="1:29" ht="14.25" customHeight="1">
      <c r="A150" s="31">
        <v>4</v>
      </c>
      <c r="B150" s="32">
        <v>31</v>
      </c>
      <c r="C150" s="33" t="s">
        <v>728</v>
      </c>
      <c r="D150" s="114"/>
      <c r="E150" s="115">
        <v>1</v>
      </c>
      <c r="F150" s="114"/>
      <c r="G150" s="115">
        <v>1</v>
      </c>
      <c r="H150" s="98">
        <v>4</v>
      </c>
      <c r="I150" s="71" t="s">
        <v>412</v>
      </c>
      <c r="J150" s="71" t="s">
        <v>416</v>
      </c>
      <c r="K150" s="71" t="s">
        <v>426</v>
      </c>
      <c r="L150" s="71" t="s">
        <v>555</v>
      </c>
      <c r="M150" s="71" t="s">
        <v>419</v>
      </c>
      <c r="N150" s="71" t="s">
        <v>422</v>
      </c>
      <c r="O150" s="71" t="s">
        <v>453</v>
      </c>
      <c r="P150" s="72" t="s">
        <v>458</v>
      </c>
      <c r="Q150" s="73" t="s">
        <v>459</v>
      </c>
      <c r="R150" s="71" t="s">
        <v>740</v>
      </c>
      <c r="S150" s="74" t="s">
        <v>435</v>
      </c>
      <c r="T150" s="75" t="s">
        <v>524</v>
      </c>
      <c r="U150" s="76"/>
      <c r="V150" s="77" t="s">
        <v>522</v>
      </c>
      <c r="W150" s="72" t="s">
        <v>555</v>
      </c>
      <c r="X150" s="74"/>
      <c r="Y150" s="76"/>
      <c r="Z150" s="74"/>
      <c r="AA150" s="76"/>
      <c r="AB150" s="71" t="s">
        <v>446</v>
      </c>
      <c r="AC150" s="2" t="s">
        <v>555</v>
      </c>
    </row>
    <row r="151" spans="1:29" ht="14.25" customHeight="1">
      <c r="A151" s="37">
        <v>4</v>
      </c>
      <c r="B151" s="38">
        <v>32</v>
      </c>
      <c r="C151" s="39" t="s">
        <v>729</v>
      </c>
      <c r="D151" s="118">
        <v>1</v>
      </c>
      <c r="E151" s="119"/>
      <c r="F151" s="118"/>
      <c r="G151" s="119">
        <v>1</v>
      </c>
      <c r="H151" s="101">
        <v>4</v>
      </c>
      <c r="I151" s="85" t="s">
        <v>412</v>
      </c>
      <c r="J151" s="85" t="s">
        <v>416</v>
      </c>
      <c r="K151" s="85" t="s">
        <v>426</v>
      </c>
      <c r="L151" s="85" t="s">
        <v>555</v>
      </c>
      <c r="M151" s="85" t="s">
        <v>419</v>
      </c>
      <c r="N151" s="85" t="s">
        <v>422</v>
      </c>
      <c r="O151" s="85" t="s">
        <v>452</v>
      </c>
      <c r="P151" s="86" t="s">
        <v>458</v>
      </c>
      <c r="Q151" s="87" t="s">
        <v>459</v>
      </c>
      <c r="R151" s="85" t="s">
        <v>740</v>
      </c>
      <c r="S151" s="88" t="s">
        <v>435</v>
      </c>
      <c r="T151" s="89" t="s">
        <v>524</v>
      </c>
      <c r="U151" s="90"/>
      <c r="V151" s="91" t="s">
        <v>522</v>
      </c>
      <c r="W151" s="86" t="s">
        <v>555</v>
      </c>
      <c r="X151" s="88"/>
      <c r="Y151" s="90"/>
      <c r="Z151" s="88"/>
      <c r="AA151" s="90"/>
      <c r="AB151" s="85" t="s">
        <v>446</v>
      </c>
      <c r="AC151" s="2" t="s">
        <v>555</v>
      </c>
    </row>
    <row r="152" spans="1:29" ht="14.25" customHeight="1">
      <c r="A152" s="40">
        <v>4</v>
      </c>
      <c r="B152" s="41">
        <v>33</v>
      </c>
      <c r="C152" s="42" t="s">
        <v>730</v>
      </c>
      <c r="D152" s="120"/>
      <c r="E152" s="121">
        <v>1</v>
      </c>
      <c r="F152" s="120">
        <v>1</v>
      </c>
      <c r="G152" s="121"/>
      <c r="H152" s="97">
        <v>4</v>
      </c>
      <c r="I152" s="62" t="s">
        <v>412</v>
      </c>
      <c r="J152" s="62" t="s">
        <v>415</v>
      </c>
      <c r="K152" s="62" t="s">
        <v>428</v>
      </c>
      <c r="L152" s="62"/>
      <c r="M152" s="62" t="s">
        <v>418</v>
      </c>
      <c r="N152" s="62" t="s">
        <v>424</v>
      </c>
      <c r="O152" s="103" t="s">
        <v>454</v>
      </c>
      <c r="P152" s="63" t="s">
        <v>458</v>
      </c>
      <c r="Q152" s="92"/>
      <c r="R152" s="62" t="s">
        <v>740</v>
      </c>
      <c r="S152" s="93" t="s">
        <v>435</v>
      </c>
      <c r="T152" s="94" t="s">
        <v>524</v>
      </c>
      <c r="U152" s="95"/>
      <c r="V152" s="96" t="s">
        <v>522</v>
      </c>
      <c r="W152" s="63" t="s">
        <v>555</v>
      </c>
      <c r="X152" s="93"/>
      <c r="Y152" s="95"/>
      <c r="Z152" s="93"/>
      <c r="AA152" s="95"/>
      <c r="AB152" s="62" t="s">
        <v>446</v>
      </c>
    </row>
    <row r="153" spans="1:29" ht="14.25" customHeight="1">
      <c r="A153" s="31">
        <v>4</v>
      </c>
      <c r="B153" s="32">
        <v>34</v>
      </c>
      <c r="C153" s="33" t="s">
        <v>731</v>
      </c>
      <c r="D153" s="114">
        <v>1</v>
      </c>
      <c r="E153" s="115"/>
      <c r="F153" s="114"/>
      <c r="G153" s="115">
        <v>1</v>
      </c>
      <c r="H153" s="98">
        <v>4</v>
      </c>
      <c r="I153" s="71" t="s">
        <v>412</v>
      </c>
      <c r="J153" s="71" t="s">
        <v>415</v>
      </c>
      <c r="K153" s="71" t="s">
        <v>428</v>
      </c>
      <c r="L153" s="71" t="s">
        <v>554</v>
      </c>
      <c r="M153" s="71" t="s">
        <v>418</v>
      </c>
      <c r="N153" s="71" t="s">
        <v>421</v>
      </c>
      <c r="O153" s="71" t="s">
        <v>451</v>
      </c>
      <c r="P153" s="72" t="s">
        <v>458</v>
      </c>
      <c r="Q153" s="73"/>
      <c r="R153" s="71" t="s">
        <v>740</v>
      </c>
      <c r="S153" s="74" t="s">
        <v>435</v>
      </c>
      <c r="T153" s="75" t="s">
        <v>524</v>
      </c>
      <c r="U153" s="76"/>
      <c r="V153" s="77" t="s">
        <v>522</v>
      </c>
      <c r="W153" s="72" t="s">
        <v>554</v>
      </c>
      <c r="X153" s="74"/>
      <c r="Y153" s="76"/>
      <c r="Z153" s="74"/>
      <c r="AA153" s="76"/>
      <c r="AB153" s="71" t="s">
        <v>447</v>
      </c>
      <c r="AC153" s="2" t="s">
        <v>554</v>
      </c>
    </row>
    <row r="154" spans="1:29" ht="14.25" customHeight="1">
      <c r="A154" s="31">
        <v>4</v>
      </c>
      <c r="B154" s="32">
        <v>35</v>
      </c>
      <c r="C154" s="33" t="s">
        <v>732</v>
      </c>
      <c r="D154" s="114">
        <v>1</v>
      </c>
      <c r="E154" s="115"/>
      <c r="F154" s="114">
        <v>1</v>
      </c>
      <c r="G154" s="115"/>
      <c r="H154" s="98">
        <v>4</v>
      </c>
      <c r="I154" s="71" t="s">
        <v>412</v>
      </c>
      <c r="J154" s="71" t="s">
        <v>417</v>
      </c>
      <c r="K154" s="71" t="s">
        <v>428</v>
      </c>
      <c r="L154" s="71" t="s">
        <v>554</v>
      </c>
      <c r="M154" s="71" t="s">
        <v>420</v>
      </c>
      <c r="N154" s="71" t="s">
        <v>423</v>
      </c>
      <c r="O154" s="71" t="s">
        <v>451</v>
      </c>
      <c r="P154" s="72" t="s">
        <v>458</v>
      </c>
      <c r="Q154" s="73"/>
      <c r="R154" s="71" t="s">
        <v>740</v>
      </c>
      <c r="S154" s="74" t="s">
        <v>435</v>
      </c>
      <c r="T154" s="75" t="s">
        <v>524</v>
      </c>
      <c r="U154" s="76"/>
      <c r="V154" s="77" t="s">
        <v>522</v>
      </c>
      <c r="W154" s="72" t="s">
        <v>554</v>
      </c>
      <c r="X154" s="74"/>
      <c r="Y154" s="76"/>
      <c r="Z154" s="74"/>
      <c r="AA154" s="76"/>
      <c r="AB154" s="71" t="s">
        <v>445</v>
      </c>
      <c r="AC154" s="2" t="s">
        <v>566</v>
      </c>
    </row>
    <row r="155" spans="1:29" ht="14.25" customHeight="1">
      <c r="A155" s="31">
        <v>4</v>
      </c>
      <c r="B155" s="32">
        <v>36</v>
      </c>
      <c r="C155" s="33" t="s">
        <v>733</v>
      </c>
      <c r="D155" s="114"/>
      <c r="E155" s="115">
        <v>1</v>
      </c>
      <c r="F155" s="114">
        <v>1</v>
      </c>
      <c r="G155" s="115"/>
      <c r="H155" s="98">
        <v>4</v>
      </c>
      <c r="I155" s="71" t="s">
        <v>412</v>
      </c>
      <c r="J155" s="71" t="s">
        <v>417</v>
      </c>
      <c r="K155" s="71" t="s">
        <v>428</v>
      </c>
      <c r="L155" s="71" t="s">
        <v>554</v>
      </c>
      <c r="M155" s="62" t="s">
        <v>420</v>
      </c>
      <c r="N155" s="71" t="s">
        <v>423</v>
      </c>
      <c r="O155" s="71" t="s">
        <v>453</v>
      </c>
      <c r="P155" s="72" t="s">
        <v>458</v>
      </c>
      <c r="Q155" s="73"/>
      <c r="R155" s="71" t="s">
        <v>740</v>
      </c>
      <c r="S155" s="74" t="s">
        <v>435</v>
      </c>
      <c r="T155" s="75" t="s">
        <v>524</v>
      </c>
      <c r="U155" s="76"/>
      <c r="V155" s="77" t="s">
        <v>522</v>
      </c>
      <c r="W155" s="72" t="s">
        <v>554</v>
      </c>
      <c r="X155" s="74"/>
      <c r="Y155" s="76"/>
      <c r="Z155" s="74"/>
      <c r="AA155" s="76"/>
      <c r="AB155" s="71" t="s">
        <v>447</v>
      </c>
      <c r="AC155" s="2" t="s">
        <v>554</v>
      </c>
    </row>
    <row r="156" spans="1:29" ht="14.25" customHeight="1">
      <c r="A156" s="34">
        <v>4</v>
      </c>
      <c r="B156" s="35">
        <v>37</v>
      </c>
      <c r="C156" s="36" t="s">
        <v>734</v>
      </c>
      <c r="D156" s="116"/>
      <c r="E156" s="117">
        <v>1</v>
      </c>
      <c r="F156" s="116">
        <v>1</v>
      </c>
      <c r="G156" s="117"/>
      <c r="H156" s="99">
        <v>4</v>
      </c>
      <c r="I156" s="78" t="s">
        <v>412</v>
      </c>
      <c r="J156" s="78" t="s">
        <v>415</v>
      </c>
      <c r="K156" s="78" t="s">
        <v>428</v>
      </c>
      <c r="L156" s="78" t="s">
        <v>555</v>
      </c>
      <c r="M156" s="78" t="s">
        <v>418</v>
      </c>
      <c r="N156" s="78" t="s">
        <v>424</v>
      </c>
      <c r="O156" s="78" t="s">
        <v>452</v>
      </c>
      <c r="P156" s="79" t="s">
        <v>458</v>
      </c>
      <c r="Q156" s="80"/>
      <c r="R156" s="78" t="s">
        <v>740</v>
      </c>
      <c r="S156" s="81" t="s">
        <v>435</v>
      </c>
      <c r="T156" s="82" t="s">
        <v>524</v>
      </c>
      <c r="U156" s="83"/>
      <c r="V156" s="84" t="s">
        <v>522</v>
      </c>
      <c r="W156" s="79" t="s">
        <v>556</v>
      </c>
      <c r="X156" s="81"/>
      <c r="Y156" s="83"/>
      <c r="Z156" s="81"/>
      <c r="AA156" s="83"/>
      <c r="AB156" s="78" t="s">
        <v>447</v>
      </c>
      <c r="AC156" s="2" t="s">
        <v>555</v>
      </c>
    </row>
    <row r="157" spans="1:29" ht="14.25" customHeight="1">
      <c r="A157" s="28">
        <v>4</v>
      </c>
      <c r="B157" s="29">
        <v>38</v>
      </c>
      <c r="C157" s="30" t="s">
        <v>735</v>
      </c>
      <c r="D157" s="112"/>
      <c r="E157" s="113">
        <v>1</v>
      </c>
      <c r="F157" s="112">
        <v>1</v>
      </c>
      <c r="G157" s="113"/>
      <c r="H157" s="100">
        <v>4</v>
      </c>
      <c r="I157" s="65" t="s">
        <v>412</v>
      </c>
      <c r="J157" s="65" t="s">
        <v>417</v>
      </c>
      <c r="K157" s="65" t="s">
        <v>428</v>
      </c>
      <c r="L157" s="65" t="s">
        <v>554</v>
      </c>
      <c r="M157" s="65" t="s">
        <v>420</v>
      </c>
      <c r="N157" s="65" t="s">
        <v>423</v>
      </c>
      <c r="O157" s="65" t="s">
        <v>451</v>
      </c>
      <c r="P157" s="70" t="s">
        <v>458</v>
      </c>
      <c r="Q157" s="64"/>
      <c r="R157" s="65" t="s">
        <v>740</v>
      </c>
      <c r="S157" s="66" t="s">
        <v>435</v>
      </c>
      <c r="T157" s="67" t="s">
        <v>524</v>
      </c>
      <c r="U157" s="68"/>
      <c r="V157" s="69" t="s">
        <v>522</v>
      </c>
      <c r="W157" s="70" t="s">
        <v>554</v>
      </c>
      <c r="X157" s="66"/>
      <c r="Y157" s="68"/>
      <c r="Z157" s="66"/>
      <c r="AA157" s="68"/>
      <c r="AB157" s="65" t="s">
        <v>445</v>
      </c>
      <c r="AC157" s="2" t="s">
        <v>554</v>
      </c>
    </row>
    <row r="158" spans="1:29" ht="14.25" customHeight="1">
      <c r="A158" s="31">
        <v>4</v>
      </c>
      <c r="B158" s="32">
        <v>39</v>
      </c>
      <c r="C158" s="33" t="s">
        <v>736</v>
      </c>
      <c r="D158" s="114">
        <v>1</v>
      </c>
      <c r="E158" s="115"/>
      <c r="F158" s="114">
        <v>1</v>
      </c>
      <c r="G158" s="115"/>
      <c r="H158" s="98">
        <v>4</v>
      </c>
      <c r="I158" s="71" t="s">
        <v>412</v>
      </c>
      <c r="J158" s="71" t="s">
        <v>415</v>
      </c>
      <c r="K158" s="71" t="s">
        <v>428</v>
      </c>
      <c r="L158" s="71" t="s">
        <v>554</v>
      </c>
      <c r="M158" s="71" t="s">
        <v>418</v>
      </c>
      <c r="N158" s="71" t="s">
        <v>421</v>
      </c>
      <c r="O158" s="71" t="s">
        <v>451</v>
      </c>
      <c r="P158" s="72" t="s">
        <v>458</v>
      </c>
      <c r="Q158" s="73"/>
      <c r="R158" s="71" t="s">
        <v>740</v>
      </c>
      <c r="S158" s="74" t="s">
        <v>435</v>
      </c>
      <c r="T158" s="75" t="s">
        <v>524</v>
      </c>
      <c r="U158" s="76"/>
      <c r="V158" s="77" t="s">
        <v>522</v>
      </c>
      <c r="W158" s="72" t="s">
        <v>554</v>
      </c>
      <c r="X158" s="74"/>
      <c r="Y158" s="76"/>
      <c r="Z158" s="74"/>
      <c r="AA158" s="76"/>
      <c r="AB158" s="71" t="s">
        <v>445</v>
      </c>
      <c r="AC158" s="2" t="s">
        <v>554</v>
      </c>
    </row>
    <row r="159" spans="1:29" ht="14.25" customHeight="1">
      <c r="A159" s="31">
        <v>4</v>
      </c>
      <c r="B159" s="32">
        <v>40</v>
      </c>
      <c r="C159" s="33" t="s">
        <v>737</v>
      </c>
      <c r="D159" s="114">
        <v>1</v>
      </c>
      <c r="E159" s="115"/>
      <c r="F159" s="114">
        <v>1</v>
      </c>
      <c r="G159" s="115"/>
      <c r="H159" s="98">
        <v>4</v>
      </c>
      <c r="I159" s="71" t="s">
        <v>412</v>
      </c>
      <c r="J159" s="71" t="s">
        <v>417</v>
      </c>
      <c r="K159" s="71" t="s">
        <v>428</v>
      </c>
      <c r="L159" s="71" t="s">
        <v>556</v>
      </c>
      <c r="M159" s="71" t="s">
        <v>420</v>
      </c>
      <c r="N159" s="71" t="s">
        <v>423</v>
      </c>
      <c r="O159" s="71" t="s">
        <v>453</v>
      </c>
      <c r="P159" s="72" t="s">
        <v>458</v>
      </c>
      <c r="Q159" s="73"/>
      <c r="R159" s="71" t="s">
        <v>740</v>
      </c>
      <c r="S159" s="74" t="s">
        <v>435</v>
      </c>
      <c r="T159" s="75" t="s">
        <v>524</v>
      </c>
      <c r="U159" s="76"/>
      <c r="V159" s="77" t="s">
        <v>522</v>
      </c>
      <c r="W159" s="72" t="s">
        <v>555</v>
      </c>
      <c r="X159" s="74"/>
      <c r="Y159" s="76"/>
      <c r="Z159" s="74"/>
      <c r="AA159" s="76"/>
      <c r="AB159" s="71" t="s">
        <v>446</v>
      </c>
      <c r="AC159" s="2" t="s">
        <v>556</v>
      </c>
    </row>
    <row r="160" spans="1:29" ht="14.25" customHeight="1">
      <c r="A160" s="31"/>
      <c r="B160" s="32"/>
      <c r="C160" s="33"/>
      <c r="D160" s="114"/>
      <c r="E160" s="115"/>
      <c r="F160" s="114"/>
      <c r="G160" s="115"/>
      <c r="H160" s="98"/>
      <c r="I160" s="71"/>
      <c r="J160" s="71"/>
      <c r="K160" s="71"/>
      <c r="L160" s="71"/>
      <c r="M160" s="71"/>
      <c r="N160" s="71"/>
      <c r="O160" s="71"/>
      <c r="P160" s="72"/>
      <c r="Q160" s="73"/>
      <c r="R160" s="71"/>
      <c r="S160" s="74"/>
      <c r="T160" s="75"/>
      <c r="U160" s="76"/>
      <c r="V160" s="77"/>
      <c r="W160" s="72"/>
      <c r="X160" s="74"/>
      <c r="Y160" s="76"/>
      <c r="Z160" s="74"/>
      <c r="AA160" s="76"/>
    </row>
    <row r="161" spans="1:27" ht="14.25" customHeight="1">
      <c r="A161" s="37"/>
      <c r="B161" s="38"/>
      <c r="C161" s="39"/>
      <c r="D161" s="118"/>
      <c r="E161" s="119"/>
      <c r="F161" s="118"/>
      <c r="G161" s="119"/>
      <c r="H161" s="101"/>
      <c r="I161" s="85"/>
      <c r="J161" s="85"/>
      <c r="K161" s="85"/>
      <c r="L161" s="85"/>
      <c r="M161" s="85"/>
      <c r="N161" s="85"/>
      <c r="O161" s="85"/>
      <c r="P161" s="86"/>
      <c r="Q161" s="87"/>
      <c r="R161" s="85"/>
      <c r="S161" s="88"/>
      <c r="T161" s="89"/>
      <c r="U161" s="90"/>
      <c r="V161" s="91"/>
      <c r="W161" s="86"/>
      <c r="X161" s="88"/>
      <c r="Y161" s="90"/>
      <c r="Z161" s="88"/>
      <c r="AA161" s="90"/>
    </row>
    <row r="162" spans="1:27" ht="14.25" customHeight="1">
      <c r="A162" s="28"/>
      <c r="B162" s="29"/>
      <c r="C162" s="30"/>
      <c r="D162" s="112"/>
      <c r="E162" s="113"/>
      <c r="F162" s="112"/>
      <c r="G162" s="113"/>
      <c r="H162" s="100"/>
      <c r="I162" s="65"/>
      <c r="J162" s="65"/>
      <c r="K162" s="65"/>
      <c r="L162" s="65"/>
      <c r="M162" s="65"/>
      <c r="N162" s="65"/>
      <c r="O162" s="65"/>
      <c r="P162" s="70"/>
      <c r="Q162" s="64"/>
      <c r="R162" s="65"/>
      <c r="S162" s="66"/>
      <c r="T162" s="67"/>
      <c r="U162" s="68"/>
      <c r="V162" s="69"/>
      <c r="W162" s="70"/>
      <c r="X162" s="66"/>
      <c r="Y162" s="68"/>
      <c r="Z162" s="66"/>
      <c r="AA162" s="68"/>
    </row>
    <row r="163" spans="1:27" ht="14.25" customHeight="1">
      <c r="A163" s="31"/>
      <c r="B163" s="32"/>
      <c r="C163" s="33"/>
      <c r="D163" s="114"/>
      <c r="E163" s="115"/>
      <c r="F163" s="114"/>
      <c r="G163" s="115"/>
      <c r="H163" s="98"/>
      <c r="I163" s="71"/>
      <c r="J163" s="71"/>
      <c r="K163" s="71"/>
      <c r="L163" s="71"/>
      <c r="M163" s="71"/>
      <c r="N163" s="71"/>
      <c r="O163" s="71"/>
      <c r="P163" s="72"/>
      <c r="Q163" s="73"/>
      <c r="R163" s="71"/>
      <c r="S163" s="74"/>
      <c r="T163" s="75"/>
      <c r="U163" s="76"/>
      <c r="V163" s="77"/>
      <c r="W163" s="72"/>
      <c r="X163" s="74"/>
      <c r="Y163" s="76"/>
      <c r="Z163" s="74"/>
      <c r="AA163" s="76"/>
    </row>
    <row r="164" spans="1:27" ht="14.25" customHeight="1">
      <c r="A164" s="31"/>
      <c r="B164" s="32"/>
      <c r="C164" s="33"/>
      <c r="D164" s="114"/>
      <c r="E164" s="115"/>
      <c r="F164" s="114"/>
      <c r="G164" s="115"/>
      <c r="H164" s="98"/>
      <c r="I164" s="71"/>
      <c r="J164" s="71"/>
      <c r="K164" s="71"/>
      <c r="L164" s="71"/>
      <c r="M164" s="71"/>
      <c r="N164" s="71"/>
      <c r="O164" s="71"/>
      <c r="P164" s="72"/>
      <c r="Q164" s="73"/>
      <c r="R164" s="71"/>
      <c r="S164" s="74"/>
      <c r="T164" s="75"/>
      <c r="U164" s="76"/>
      <c r="V164" s="77"/>
      <c r="W164" s="72"/>
      <c r="X164" s="74"/>
      <c r="Y164" s="76"/>
      <c r="Z164" s="74"/>
      <c r="AA164" s="76"/>
    </row>
    <row r="165" spans="1:27" ht="14.25" customHeight="1">
      <c r="A165" s="31"/>
      <c r="B165" s="32"/>
      <c r="C165" s="33"/>
      <c r="D165" s="114"/>
      <c r="E165" s="115"/>
      <c r="F165" s="114"/>
      <c r="G165" s="115"/>
      <c r="H165" s="98"/>
      <c r="I165" s="71"/>
      <c r="J165" s="71"/>
      <c r="K165" s="71"/>
      <c r="L165" s="71"/>
      <c r="M165" s="71"/>
      <c r="N165" s="71"/>
      <c r="O165" s="71"/>
      <c r="P165" s="72"/>
      <c r="Q165" s="73"/>
      <c r="R165" s="102"/>
      <c r="S165" s="74"/>
      <c r="T165" s="75"/>
      <c r="U165" s="76"/>
      <c r="V165" s="77"/>
      <c r="W165" s="72"/>
      <c r="X165" s="74"/>
      <c r="Y165" s="76"/>
      <c r="Z165" s="74"/>
      <c r="AA165" s="76"/>
    </row>
    <row r="166" spans="1:27" ht="14.25" customHeight="1">
      <c r="A166" s="34"/>
      <c r="B166" s="35"/>
      <c r="C166" s="36"/>
      <c r="D166" s="116"/>
      <c r="E166" s="117"/>
      <c r="F166" s="116"/>
      <c r="G166" s="117"/>
      <c r="H166" s="99"/>
      <c r="I166" s="78"/>
      <c r="J166" s="78"/>
      <c r="K166" s="78"/>
      <c r="L166" s="78"/>
      <c r="M166" s="78"/>
      <c r="N166" s="78"/>
      <c r="O166" s="78"/>
      <c r="P166" s="79"/>
      <c r="Q166" s="80"/>
      <c r="R166" s="78"/>
      <c r="S166" s="81"/>
      <c r="T166" s="82"/>
      <c r="U166" s="83"/>
      <c r="V166" s="84"/>
      <c r="W166" s="79"/>
      <c r="X166" s="81"/>
      <c r="Y166" s="83"/>
      <c r="Z166" s="81"/>
      <c r="AA166" s="83"/>
    </row>
    <row r="167" spans="1:27" ht="14.25" customHeight="1">
      <c r="A167" s="28"/>
      <c r="B167" s="29"/>
      <c r="C167" s="30"/>
      <c r="D167" s="112"/>
      <c r="E167" s="113"/>
      <c r="F167" s="112"/>
      <c r="G167" s="113"/>
      <c r="H167" s="100"/>
      <c r="I167" s="65"/>
      <c r="J167" s="65"/>
      <c r="K167" s="65"/>
      <c r="L167" s="65"/>
      <c r="M167" s="65"/>
      <c r="N167" s="65"/>
      <c r="O167" s="65"/>
      <c r="P167" s="70"/>
      <c r="Q167" s="64"/>
      <c r="R167" s="65"/>
      <c r="S167" s="66"/>
      <c r="T167" s="67"/>
      <c r="U167" s="68"/>
      <c r="V167" s="69"/>
      <c r="W167" s="70"/>
      <c r="X167" s="66"/>
      <c r="Y167" s="68"/>
      <c r="Z167" s="66"/>
      <c r="AA167" s="68"/>
    </row>
    <row r="168" spans="1:27" ht="14.25" customHeight="1">
      <c r="A168" s="31"/>
      <c r="B168" s="32"/>
      <c r="C168" s="33"/>
      <c r="D168" s="114"/>
      <c r="E168" s="115"/>
      <c r="F168" s="114"/>
      <c r="G168" s="115"/>
      <c r="H168" s="98"/>
      <c r="I168" s="71"/>
      <c r="J168" s="71"/>
      <c r="K168" s="71"/>
      <c r="L168" s="71"/>
      <c r="M168" s="71"/>
      <c r="N168" s="71"/>
      <c r="O168" s="71"/>
      <c r="P168" s="72"/>
      <c r="Q168" s="73"/>
      <c r="R168" s="71"/>
      <c r="S168" s="74"/>
      <c r="T168" s="75"/>
      <c r="U168" s="76"/>
      <c r="V168" s="77"/>
      <c r="W168" s="72"/>
      <c r="X168" s="74"/>
      <c r="Y168" s="76"/>
      <c r="Z168" s="74"/>
      <c r="AA168" s="76"/>
    </row>
    <row r="169" spans="1:27" ht="14.25" customHeight="1">
      <c r="A169" s="31"/>
      <c r="B169" s="32"/>
      <c r="C169" s="33"/>
      <c r="D169" s="114"/>
      <c r="E169" s="115"/>
      <c r="F169" s="114"/>
      <c r="G169" s="115"/>
      <c r="H169" s="98"/>
      <c r="I169" s="71"/>
      <c r="J169" s="71"/>
      <c r="K169" s="71"/>
      <c r="L169" s="71"/>
      <c r="M169" s="71"/>
      <c r="N169" s="71"/>
      <c r="O169" s="71"/>
      <c r="P169" s="72"/>
      <c r="Q169" s="73"/>
      <c r="R169" s="71"/>
      <c r="S169" s="74"/>
      <c r="T169" s="75"/>
      <c r="U169" s="76"/>
      <c r="V169" s="77"/>
      <c r="W169" s="72"/>
      <c r="X169" s="74"/>
      <c r="Y169" s="76"/>
      <c r="Z169" s="74"/>
      <c r="AA169" s="76"/>
    </row>
    <row r="170" spans="1:27" ht="14.25" customHeight="1">
      <c r="A170" s="31"/>
      <c r="B170" s="32"/>
      <c r="C170" s="33"/>
      <c r="D170" s="114"/>
      <c r="E170" s="115"/>
      <c r="F170" s="114"/>
      <c r="G170" s="115"/>
      <c r="H170" s="98"/>
      <c r="I170" s="71"/>
      <c r="J170" s="71"/>
      <c r="K170" s="71"/>
      <c r="L170" s="71"/>
      <c r="M170" s="71"/>
      <c r="N170" s="71"/>
      <c r="O170" s="71"/>
      <c r="P170" s="72"/>
      <c r="Q170" s="73"/>
      <c r="R170" s="71"/>
      <c r="S170" s="74"/>
      <c r="T170" s="75"/>
      <c r="U170" s="76"/>
      <c r="V170" s="77"/>
      <c r="W170" s="72"/>
      <c r="X170" s="74"/>
      <c r="Y170" s="76"/>
      <c r="Z170" s="74"/>
      <c r="AA170" s="76"/>
    </row>
    <row r="171" spans="1:27" ht="14.25" customHeight="1">
      <c r="A171" s="37"/>
      <c r="B171" s="38"/>
      <c r="C171" s="39"/>
      <c r="D171" s="118"/>
      <c r="E171" s="119"/>
      <c r="F171" s="118"/>
      <c r="G171" s="119"/>
      <c r="H171" s="101"/>
      <c r="I171" s="85"/>
      <c r="J171" s="85"/>
      <c r="K171" s="85"/>
      <c r="L171" s="85"/>
      <c r="M171" s="85"/>
      <c r="N171" s="130"/>
      <c r="O171" s="85"/>
      <c r="P171" s="86"/>
      <c r="Q171" s="87"/>
      <c r="R171" s="85"/>
      <c r="S171" s="88"/>
      <c r="T171" s="89"/>
      <c r="U171" s="90"/>
      <c r="V171" s="91"/>
      <c r="W171" s="86"/>
      <c r="X171" s="88"/>
      <c r="Y171" s="90"/>
      <c r="Z171" s="88"/>
      <c r="AA171" s="90"/>
    </row>
    <row r="172" spans="1:27" ht="14.25" customHeight="1">
      <c r="A172" s="40"/>
      <c r="B172" s="41"/>
      <c r="C172" s="42"/>
      <c r="D172" s="120"/>
      <c r="E172" s="121"/>
      <c r="F172" s="120"/>
      <c r="G172" s="121"/>
      <c r="H172" s="97"/>
      <c r="I172" s="62"/>
      <c r="J172" s="62"/>
      <c r="K172" s="62"/>
      <c r="L172" s="62"/>
      <c r="M172" s="62"/>
      <c r="N172" s="62"/>
      <c r="O172" s="62"/>
      <c r="P172" s="63"/>
      <c r="Q172" s="92"/>
      <c r="R172" s="62"/>
      <c r="S172" s="93"/>
      <c r="T172" s="94"/>
      <c r="U172" s="95"/>
      <c r="V172" s="96"/>
      <c r="W172" s="63"/>
      <c r="X172" s="93"/>
      <c r="Y172" s="95"/>
      <c r="Z172" s="93"/>
      <c r="AA172" s="95"/>
    </row>
    <row r="173" spans="1:27" ht="14.25" customHeight="1">
      <c r="A173" s="31"/>
      <c r="B173" s="32"/>
      <c r="C173" s="33"/>
      <c r="D173" s="114"/>
      <c r="E173" s="115"/>
      <c r="F173" s="114"/>
      <c r="G173" s="115"/>
      <c r="H173" s="98"/>
      <c r="I173" s="71"/>
      <c r="J173" s="71"/>
      <c r="K173" s="71"/>
      <c r="L173" s="71"/>
      <c r="M173" s="71"/>
      <c r="N173" s="71"/>
      <c r="O173" s="71"/>
      <c r="P173" s="72"/>
      <c r="Q173" s="73"/>
      <c r="R173" s="71"/>
      <c r="S173" s="74"/>
      <c r="T173" s="75"/>
      <c r="U173" s="76"/>
      <c r="V173" s="77"/>
      <c r="W173" s="72"/>
      <c r="X173" s="74"/>
      <c r="Y173" s="76"/>
      <c r="Z173" s="74"/>
      <c r="AA173" s="76"/>
    </row>
    <row r="174" spans="1:27" ht="14.25" customHeight="1">
      <c r="A174" s="31"/>
      <c r="B174" s="32"/>
      <c r="C174" s="33"/>
      <c r="D174" s="114"/>
      <c r="E174" s="115"/>
      <c r="F174" s="114"/>
      <c r="G174" s="115"/>
      <c r="H174" s="98"/>
      <c r="I174" s="71"/>
      <c r="J174" s="71"/>
      <c r="K174" s="71"/>
      <c r="L174" s="71"/>
      <c r="M174" s="71"/>
      <c r="N174" s="71"/>
      <c r="O174" s="71"/>
      <c r="P174" s="72"/>
      <c r="Q174" s="73"/>
      <c r="R174" s="71"/>
      <c r="S174" s="74"/>
      <c r="T174" s="75"/>
      <c r="U174" s="76"/>
      <c r="V174" s="77"/>
      <c r="W174" s="72"/>
      <c r="X174" s="74"/>
      <c r="Y174" s="76"/>
      <c r="Z174" s="74"/>
      <c r="AA174" s="76"/>
    </row>
    <row r="175" spans="1:27" ht="14.25" customHeight="1">
      <c r="A175" s="31"/>
      <c r="B175" s="32"/>
      <c r="C175" s="33"/>
      <c r="D175" s="114"/>
      <c r="E175" s="115"/>
      <c r="F175" s="114"/>
      <c r="G175" s="115"/>
      <c r="H175" s="98"/>
      <c r="I175" s="71"/>
      <c r="J175" s="71"/>
      <c r="K175" s="71"/>
      <c r="L175" s="71"/>
      <c r="M175" s="71"/>
      <c r="N175" s="71"/>
      <c r="O175" s="71"/>
      <c r="P175" s="72"/>
      <c r="Q175" s="73"/>
      <c r="R175" s="71"/>
      <c r="S175" s="74"/>
      <c r="T175" s="75"/>
      <c r="U175" s="76"/>
      <c r="V175" s="77"/>
      <c r="W175" s="72"/>
      <c r="X175" s="74"/>
      <c r="Y175" s="76"/>
      <c r="Z175" s="74"/>
      <c r="AA175" s="76"/>
    </row>
    <row r="176" spans="1:27" ht="14.25" customHeight="1">
      <c r="A176" s="34"/>
      <c r="B176" s="35"/>
      <c r="C176" s="36"/>
      <c r="D176" s="116"/>
      <c r="E176" s="117"/>
      <c r="F176" s="116"/>
      <c r="G176" s="117"/>
      <c r="H176" s="99"/>
      <c r="I176" s="78"/>
      <c r="J176" s="78"/>
      <c r="K176" s="78"/>
      <c r="L176" s="78"/>
      <c r="M176" s="78"/>
      <c r="N176" s="78"/>
      <c r="O176" s="78"/>
      <c r="P176" s="79"/>
      <c r="Q176" s="80"/>
      <c r="R176" s="78"/>
      <c r="S176" s="81"/>
      <c r="T176" s="82"/>
      <c r="U176" s="83"/>
      <c r="V176" s="84"/>
      <c r="W176" s="79"/>
      <c r="X176" s="81"/>
      <c r="Y176" s="83"/>
      <c r="Z176" s="81"/>
      <c r="AA176" s="83"/>
    </row>
    <row r="177" spans="1:27" ht="14.25" customHeight="1">
      <c r="A177" s="28"/>
      <c r="B177" s="29"/>
      <c r="C177" s="30"/>
      <c r="D177" s="112"/>
      <c r="E177" s="113"/>
      <c r="F177" s="112"/>
      <c r="G177" s="113"/>
      <c r="H177" s="100"/>
      <c r="I177" s="65"/>
      <c r="J177" s="65"/>
      <c r="K177" s="65"/>
      <c r="L177" s="65"/>
      <c r="M177" s="65"/>
      <c r="N177" s="65"/>
      <c r="O177" s="65"/>
      <c r="P177" s="70"/>
      <c r="Q177" s="64"/>
      <c r="R177" s="65"/>
      <c r="S177" s="66"/>
      <c r="T177" s="67"/>
      <c r="U177" s="68"/>
      <c r="V177" s="69"/>
      <c r="W177" s="70"/>
      <c r="X177" s="66"/>
      <c r="Y177" s="68"/>
      <c r="Z177" s="66"/>
      <c r="AA177" s="68"/>
    </row>
    <row r="178" spans="1:27" ht="14.25" customHeight="1">
      <c r="A178" s="31"/>
      <c r="B178" s="32"/>
      <c r="C178" s="33"/>
      <c r="D178" s="114"/>
      <c r="E178" s="115"/>
      <c r="F178" s="114"/>
      <c r="G178" s="115"/>
      <c r="H178" s="98"/>
      <c r="I178" s="71"/>
      <c r="J178" s="71"/>
      <c r="K178" s="71"/>
      <c r="L178" s="71"/>
      <c r="M178" s="71"/>
      <c r="N178" s="71"/>
      <c r="O178" s="71"/>
      <c r="P178" s="72"/>
      <c r="Q178" s="73"/>
      <c r="R178" s="71"/>
      <c r="S178" s="74"/>
      <c r="T178" s="75"/>
      <c r="U178" s="76"/>
      <c r="V178" s="77"/>
      <c r="W178" s="72"/>
      <c r="X178" s="74"/>
      <c r="Y178" s="76"/>
      <c r="Z178" s="74"/>
      <c r="AA178" s="76"/>
    </row>
    <row r="179" spans="1:27" ht="14.25" customHeight="1">
      <c r="A179" s="31"/>
      <c r="B179" s="32"/>
      <c r="C179" s="33"/>
      <c r="D179" s="114"/>
      <c r="E179" s="115"/>
      <c r="F179" s="114"/>
      <c r="G179" s="115"/>
      <c r="H179" s="98"/>
      <c r="I179" s="71"/>
      <c r="J179" s="71"/>
      <c r="K179" s="71"/>
      <c r="L179" s="71"/>
      <c r="M179" s="71"/>
      <c r="N179" s="71"/>
      <c r="O179" s="71"/>
      <c r="P179" s="72"/>
      <c r="Q179" s="73"/>
      <c r="R179" s="71"/>
      <c r="S179" s="74"/>
      <c r="T179" s="75"/>
      <c r="U179" s="76"/>
      <c r="V179" s="77"/>
      <c r="W179" s="72"/>
      <c r="X179" s="74"/>
      <c r="Y179" s="76"/>
      <c r="Z179" s="74"/>
      <c r="AA179" s="76"/>
    </row>
    <row r="180" spans="1:27" ht="14.25" customHeight="1">
      <c r="A180" s="31"/>
      <c r="B180" s="32"/>
      <c r="C180" s="33"/>
      <c r="D180" s="114"/>
      <c r="E180" s="115"/>
      <c r="F180" s="114"/>
      <c r="G180" s="115"/>
      <c r="H180" s="98"/>
      <c r="I180" s="71"/>
      <c r="J180" s="71"/>
      <c r="K180" s="71"/>
      <c r="L180" s="71"/>
      <c r="M180" s="71"/>
      <c r="N180" s="71"/>
      <c r="O180" s="71"/>
      <c r="P180" s="72"/>
      <c r="Q180" s="73"/>
      <c r="R180" s="71"/>
      <c r="S180" s="74"/>
      <c r="T180" s="75"/>
      <c r="U180" s="76"/>
      <c r="V180" s="77"/>
      <c r="W180" s="72"/>
      <c r="X180" s="74"/>
      <c r="Y180" s="76"/>
      <c r="Z180" s="74"/>
      <c r="AA180" s="76"/>
    </row>
    <row r="181" spans="1:27" ht="14.25" customHeight="1">
      <c r="A181" s="37"/>
      <c r="B181" s="38"/>
      <c r="C181" s="39"/>
      <c r="D181" s="118"/>
      <c r="E181" s="119"/>
      <c r="F181" s="118"/>
      <c r="G181" s="119"/>
      <c r="H181" s="101"/>
      <c r="I181" s="85"/>
      <c r="J181" s="85"/>
      <c r="K181" s="85"/>
      <c r="L181" s="85"/>
      <c r="M181" s="85"/>
      <c r="N181" s="85"/>
      <c r="O181" s="85"/>
      <c r="P181" s="86"/>
      <c r="Q181" s="87"/>
      <c r="R181" s="85"/>
      <c r="S181" s="88"/>
      <c r="T181" s="89"/>
      <c r="U181" s="90"/>
      <c r="V181" s="91"/>
      <c r="W181" s="86"/>
      <c r="X181" s="88"/>
      <c r="Y181" s="90"/>
      <c r="Z181" s="88"/>
      <c r="AA181" s="90"/>
    </row>
    <row r="182" spans="1:27" ht="14.25" customHeight="1">
      <c r="A182" s="40"/>
      <c r="B182" s="41"/>
      <c r="C182" s="42"/>
      <c r="D182" s="120"/>
      <c r="E182" s="121"/>
      <c r="F182" s="120"/>
      <c r="G182" s="121"/>
      <c r="H182" s="97"/>
      <c r="I182" s="62"/>
      <c r="J182" s="62"/>
      <c r="K182" s="62"/>
      <c r="L182" s="62"/>
      <c r="M182" s="62"/>
      <c r="N182" s="62"/>
      <c r="O182" s="62"/>
      <c r="P182" s="63"/>
      <c r="Q182" s="92"/>
      <c r="R182" s="62"/>
      <c r="S182" s="93"/>
      <c r="T182" s="94"/>
      <c r="U182" s="95"/>
      <c r="V182" s="96"/>
      <c r="W182" s="63"/>
      <c r="X182" s="93"/>
      <c r="Y182" s="95"/>
      <c r="Z182" s="93"/>
      <c r="AA182" s="95"/>
    </row>
    <row r="183" spans="1:27" ht="14.25" customHeight="1">
      <c r="A183" s="31"/>
      <c r="B183" s="32"/>
      <c r="C183" s="33"/>
      <c r="D183" s="114"/>
      <c r="E183" s="115"/>
      <c r="F183" s="114"/>
      <c r="G183" s="115"/>
      <c r="H183" s="98"/>
      <c r="I183" s="71"/>
      <c r="J183" s="71"/>
      <c r="K183" s="71"/>
      <c r="L183" s="71"/>
      <c r="M183" s="71"/>
      <c r="N183" s="71"/>
      <c r="O183" s="71"/>
      <c r="P183" s="72"/>
      <c r="Q183" s="73"/>
      <c r="R183" s="71"/>
      <c r="S183" s="74"/>
      <c r="T183" s="75"/>
      <c r="U183" s="76"/>
      <c r="V183" s="77"/>
      <c r="W183" s="72"/>
      <c r="X183" s="74"/>
      <c r="Y183" s="76"/>
      <c r="Z183" s="74"/>
      <c r="AA183" s="76"/>
    </row>
    <row r="184" spans="1:27" ht="14.25" customHeight="1">
      <c r="A184" s="31"/>
      <c r="B184" s="32"/>
      <c r="C184" s="33"/>
      <c r="D184" s="114"/>
      <c r="E184" s="115"/>
      <c r="F184" s="114"/>
      <c r="G184" s="115"/>
      <c r="H184" s="98"/>
      <c r="I184" s="71"/>
      <c r="J184" s="71"/>
      <c r="K184" s="71"/>
      <c r="L184" s="71"/>
      <c r="M184" s="71"/>
      <c r="N184" s="71"/>
      <c r="O184" s="71"/>
      <c r="P184" s="72"/>
      <c r="Q184" s="73"/>
      <c r="R184" s="71"/>
      <c r="S184" s="74"/>
      <c r="T184" s="75"/>
      <c r="U184" s="76"/>
      <c r="V184" s="77"/>
      <c r="W184" s="72"/>
      <c r="X184" s="74"/>
      <c r="Y184" s="76"/>
      <c r="Z184" s="74"/>
      <c r="AA184" s="76"/>
    </row>
    <row r="185" spans="1:27" ht="14.25" customHeight="1">
      <c r="A185" s="31"/>
      <c r="B185" s="32"/>
      <c r="C185" s="33"/>
      <c r="D185" s="114"/>
      <c r="E185" s="115"/>
      <c r="F185" s="114"/>
      <c r="G185" s="115"/>
      <c r="H185" s="98"/>
      <c r="I185" s="71"/>
      <c r="J185" s="71"/>
      <c r="K185" s="71"/>
      <c r="L185" s="71"/>
      <c r="M185" s="71"/>
      <c r="N185" s="71"/>
      <c r="O185" s="71"/>
      <c r="P185" s="72"/>
      <c r="Q185" s="73"/>
      <c r="R185" s="71"/>
      <c r="S185" s="74"/>
      <c r="T185" s="75"/>
      <c r="U185" s="76"/>
      <c r="V185" s="77"/>
      <c r="W185" s="72"/>
      <c r="X185" s="74"/>
      <c r="Y185" s="76"/>
      <c r="Z185" s="74"/>
      <c r="AA185" s="76"/>
    </row>
    <row r="186" spans="1:27" ht="14.25" customHeight="1">
      <c r="A186" s="34"/>
      <c r="B186" s="35"/>
      <c r="C186" s="36"/>
      <c r="D186" s="116"/>
      <c r="E186" s="117"/>
      <c r="F186" s="116"/>
      <c r="G186" s="117"/>
      <c r="H186" s="99"/>
      <c r="I186" s="78"/>
      <c r="J186" s="78"/>
      <c r="K186" s="78"/>
      <c r="L186" s="78"/>
      <c r="M186" s="78"/>
      <c r="N186" s="78"/>
      <c r="O186" s="78"/>
      <c r="P186" s="79"/>
      <c r="Q186" s="80"/>
      <c r="R186" s="78"/>
      <c r="S186" s="81"/>
      <c r="T186" s="82"/>
      <c r="U186" s="83"/>
      <c r="V186" s="84"/>
      <c r="W186" s="79"/>
      <c r="X186" s="81"/>
      <c r="Y186" s="83"/>
      <c r="Z186" s="81"/>
      <c r="AA186" s="83"/>
    </row>
    <row r="187" spans="1:27" ht="14.25" customHeight="1">
      <c r="A187" s="28"/>
      <c r="B187" s="29"/>
      <c r="C187" s="30"/>
      <c r="D187" s="112"/>
      <c r="E187" s="113"/>
      <c r="F187" s="112"/>
      <c r="G187" s="113"/>
      <c r="H187" s="100"/>
      <c r="I187" s="65"/>
      <c r="J187" s="65"/>
      <c r="K187" s="65"/>
      <c r="L187" s="65"/>
      <c r="M187" s="65"/>
      <c r="N187" s="65"/>
      <c r="O187" s="65"/>
      <c r="P187" s="70"/>
      <c r="Q187" s="64"/>
      <c r="R187" s="65"/>
      <c r="S187" s="66"/>
      <c r="T187" s="67"/>
      <c r="U187" s="68"/>
      <c r="V187" s="69"/>
      <c r="W187" s="70"/>
      <c r="X187" s="66"/>
      <c r="Y187" s="68"/>
      <c r="Z187" s="66"/>
      <c r="AA187" s="68"/>
    </row>
    <row r="188" spans="1:27" ht="14.25" customHeight="1">
      <c r="A188" s="31"/>
      <c r="B188" s="32"/>
      <c r="C188" s="33"/>
      <c r="D188" s="114"/>
      <c r="E188" s="115"/>
      <c r="F188" s="114"/>
      <c r="G188" s="115"/>
      <c r="H188" s="98"/>
      <c r="I188" s="71"/>
      <c r="J188" s="71"/>
      <c r="K188" s="71"/>
      <c r="L188" s="71"/>
      <c r="M188" s="71"/>
      <c r="N188" s="71"/>
      <c r="O188" s="71"/>
      <c r="P188" s="72"/>
      <c r="Q188" s="73"/>
      <c r="R188" s="71"/>
      <c r="S188" s="74"/>
      <c r="T188" s="75"/>
      <c r="U188" s="76"/>
      <c r="V188" s="77"/>
      <c r="W188" s="72"/>
      <c r="X188" s="74"/>
      <c r="Y188" s="76"/>
      <c r="Z188" s="74"/>
      <c r="AA188" s="76"/>
    </row>
    <row r="189" spans="1:27" ht="14.25" customHeight="1">
      <c r="A189" s="31"/>
      <c r="B189" s="32"/>
      <c r="C189" s="33"/>
      <c r="D189" s="114"/>
      <c r="E189" s="115"/>
      <c r="F189" s="114"/>
      <c r="G189" s="115"/>
      <c r="H189" s="98"/>
      <c r="I189" s="71"/>
      <c r="J189" s="71"/>
      <c r="K189" s="71"/>
      <c r="L189" s="71"/>
      <c r="M189" s="71"/>
      <c r="N189" s="71"/>
      <c r="O189" s="71"/>
      <c r="P189" s="72"/>
      <c r="Q189" s="73"/>
      <c r="R189" s="71"/>
      <c r="S189" s="74"/>
      <c r="T189" s="75"/>
      <c r="U189" s="76"/>
      <c r="V189" s="77"/>
      <c r="W189" s="72"/>
      <c r="X189" s="74"/>
      <c r="Y189" s="76"/>
      <c r="Z189" s="74"/>
      <c r="AA189" s="76"/>
    </row>
    <row r="190" spans="1:27" ht="14.25" customHeight="1">
      <c r="A190" s="31"/>
      <c r="B190" s="32"/>
      <c r="C190" s="33"/>
      <c r="D190" s="114"/>
      <c r="E190" s="115"/>
      <c r="F190" s="114"/>
      <c r="G190" s="115"/>
      <c r="H190" s="98"/>
      <c r="I190" s="71"/>
      <c r="J190" s="71"/>
      <c r="K190" s="71"/>
      <c r="L190" s="71"/>
      <c r="M190" s="71"/>
      <c r="N190" s="71"/>
      <c r="O190" s="71"/>
      <c r="P190" s="72"/>
      <c r="Q190" s="73"/>
      <c r="R190" s="71"/>
      <c r="S190" s="74"/>
      <c r="T190" s="75"/>
      <c r="U190" s="76"/>
      <c r="V190" s="77"/>
      <c r="W190" s="72"/>
      <c r="X190" s="74"/>
      <c r="Y190" s="76"/>
      <c r="Z190" s="74"/>
      <c r="AA190" s="76"/>
    </row>
    <row r="191" spans="1:27" ht="14.25" customHeight="1">
      <c r="A191" s="37"/>
      <c r="B191" s="38"/>
      <c r="C191" s="39"/>
      <c r="D191" s="118"/>
      <c r="E191" s="119"/>
      <c r="F191" s="118"/>
      <c r="G191" s="119"/>
      <c r="H191" s="101"/>
      <c r="I191" s="85"/>
      <c r="J191" s="85"/>
      <c r="K191" s="85"/>
      <c r="L191" s="85"/>
      <c r="M191" s="85"/>
      <c r="N191" s="85"/>
      <c r="O191" s="85"/>
      <c r="P191" s="86"/>
      <c r="Q191" s="87"/>
      <c r="R191" s="85"/>
      <c r="S191" s="88"/>
      <c r="T191" s="89"/>
      <c r="U191" s="90"/>
      <c r="V191" s="91"/>
      <c r="W191" s="86"/>
      <c r="X191" s="88"/>
      <c r="Y191" s="90"/>
      <c r="Z191" s="88"/>
      <c r="AA191" s="90"/>
    </row>
    <row r="192" spans="1:27" ht="14.25" customHeight="1">
      <c r="A192" s="40"/>
      <c r="B192" s="41"/>
      <c r="C192" s="42"/>
      <c r="D192" s="120"/>
      <c r="E192" s="121"/>
      <c r="F192" s="120"/>
      <c r="G192" s="121"/>
      <c r="H192" s="97"/>
      <c r="I192" s="62"/>
      <c r="J192" s="62"/>
      <c r="K192" s="62"/>
      <c r="L192" s="62"/>
      <c r="M192" s="62"/>
      <c r="N192" s="62"/>
      <c r="O192" s="62"/>
      <c r="P192" s="63"/>
      <c r="Q192" s="92"/>
      <c r="R192" s="62"/>
      <c r="S192" s="93"/>
      <c r="T192" s="94"/>
      <c r="U192" s="95"/>
      <c r="V192" s="96"/>
      <c r="W192" s="63"/>
      <c r="X192" s="93"/>
      <c r="Y192" s="95"/>
      <c r="Z192" s="93"/>
      <c r="AA192" s="95"/>
    </row>
    <row r="193" spans="1:27" ht="14.25" customHeight="1">
      <c r="A193" s="31"/>
      <c r="B193" s="32"/>
      <c r="C193" s="33"/>
      <c r="D193" s="114"/>
      <c r="E193" s="115"/>
      <c r="F193" s="114"/>
      <c r="G193" s="115"/>
      <c r="H193" s="98"/>
      <c r="I193" s="71"/>
      <c r="J193" s="71"/>
      <c r="K193" s="71"/>
      <c r="L193" s="71"/>
      <c r="M193" s="71"/>
      <c r="N193" s="71"/>
      <c r="O193" s="71"/>
      <c r="P193" s="72"/>
      <c r="Q193" s="73"/>
      <c r="R193" s="71"/>
      <c r="S193" s="74"/>
      <c r="T193" s="75"/>
      <c r="U193" s="76"/>
      <c r="V193" s="77"/>
      <c r="W193" s="72"/>
      <c r="X193" s="74"/>
      <c r="Y193" s="76"/>
      <c r="Z193" s="74"/>
      <c r="AA193" s="76"/>
    </row>
    <row r="194" spans="1:27" ht="14.25" customHeight="1">
      <c r="A194" s="31"/>
      <c r="B194" s="32"/>
      <c r="C194" s="33"/>
      <c r="D194" s="114"/>
      <c r="E194" s="115"/>
      <c r="F194" s="114"/>
      <c r="G194" s="115"/>
      <c r="H194" s="98"/>
      <c r="I194" s="71"/>
      <c r="J194" s="71"/>
      <c r="K194" s="71"/>
      <c r="L194" s="71"/>
      <c r="M194" s="71"/>
      <c r="N194" s="71"/>
      <c r="O194" s="71"/>
      <c r="P194" s="72"/>
      <c r="Q194" s="73"/>
      <c r="R194" s="71"/>
      <c r="S194" s="74"/>
      <c r="T194" s="75"/>
      <c r="U194" s="76"/>
      <c r="V194" s="77"/>
      <c r="W194" s="72"/>
      <c r="X194" s="74"/>
      <c r="Y194" s="76"/>
      <c r="Z194" s="74"/>
      <c r="AA194" s="76"/>
    </row>
    <row r="195" spans="1:27" ht="14.25" customHeight="1">
      <c r="A195" s="31"/>
      <c r="B195" s="32"/>
      <c r="C195" s="33"/>
      <c r="D195" s="114"/>
      <c r="E195" s="115"/>
      <c r="F195" s="114"/>
      <c r="G195" s="115"/>
      <c r="H195" s="98"/>
      <c r="I195" s="71"/>
      <c r="J195" s="71"/>
      <c r="K195" s="71"/>
      <c r="L195" s="71"/>
      <c r="M195" s="71"/>
      <c r="N195" s="71"/>
      <c r="O195" s="71"/>
      <c r="P195" s="72"/>
      <c r="Q195" s="73"/>
      <c r="R195" s="71"/>
      <c r="S195" s="74"/>
      <c r="T195" s="75"/>
      <c r="U195" s="76"/>
      <c r="V195" s="77"/>
      <c r="W195" s="72"/>
      <c r="X195" s="74"/>
      <c r="Y195" s="76"/>
      <c r="Z195" s="74"/>
      <c r="AA195" s="76"/>
    </row>
    <row r="196" spans="1:27" ht="14.25" customHeight="1">
      <c r="A196" s="34"/>
      <c r="B196" s="35"/>
      <c r="C196" s="36"/>
      <c r="D196" s="116"/>
      <c r="E196" s="117"/>
      <c r="F196" s="116"/>
      <c r="G196" s="117"/>
      <c r="H196" s="99"/>
      <c r="I196" s="78"/>
      <c r="J196" s="78"/>
      <c r="K196" s="78"/>
      <c r="L196" s="78"/>
      <c r="M196" s="78"/>
      <c r="N196" s="78"/>
      <c r="O196" s="78"/>
      <c r="P196" s="79"/>
      <c r="Q196" s="80"/>
      <c r="R196" s="78"/>
      <c r="S196" s="81"/>
      <c r="T196" s="82"/>
      <c r="U196" s="83"/>
      <c r="V196" s="84"/>
      <c r="W196" s="79"/>
      <c r="X196" s="81"/>
      <c r="Y196" s="83"/>
      <c r="Z196" s="81"/>
      <c r="AA196" s="83"/>
    </row>
    <row r="197" spans="1:27" ht="14.25" customHeight="1">
      <c r="A197" s="28"/>
      <c r="B197" s="29"/>
      <c r="C197" s="30"/>
      <c r="D197" s="112"/>
      <c r="E197" s="113"/>
      <c r="F197" s="112"/>
      <c r="G197" s="113"/>
      <c r="H197" s="100"/>
      <c r="I197" s="65"/>
      <c r="J197" s="65"/>
      <c r="K197" s="65"/>
      <c r="L197" s="65"/>
      <c r="M197" s="65"/>
      <c r="N197" s="65"/>
      <c r="O197" s="65"/>
      <c r="P197" s="70"/>
      <c r="Q197" s="64"/>
      <c r="R197" s="65"/>
      <c r="S197" s="66"/>
      <c r="T197" s="67"/>
      <c r="U197" s="68"/>
      <c r="V197" s="69"/>
      <c r="W197" s="70"/>
      <c r="X197" s="66"/>
      <c r="Y197" s="68"/>
      <c r="Z197" s="66"/>
      <c r="AA197" s="68"/>
    </row>
    <row r="198" spans="1:27" ht="14.25" customHeight="1">
      <c r="A198" s="31"/>
      <c r="B198" s="32"/>
      <c r="C198" s="33"/>
      <c r="D198" s="114"/>
      <c r="E198" s="115"/>
      <c r="F198" s="114"/>
      <c r="G198" s="115"/>
      <c r="H198" s="98"/>
      <c r="I198" s="71"/>
      <c r="J198" s="71"/>
      <c r="K198" s="71"/>
      <c r="L198" s="71"/>
      <c r="M198" s="71"/>
      <c r="N198" s="71"/>
      <c r="O198" s="71"/>
      <c r="P198" s="72"/>
      <c r="Q198" s="73"/>
      <c r="R198" s="71"/>
      <c r="S198" s="74"/>
      <c r="T198" s="75"/>
      <c r="U198" s="76"/>
      <c r="V198" s="77"/>
      <c r="W198" s="72"/>
      <c r="X198" s="74"/>
      <c r="Y198" s="76"/>
      <c r="Z198" s="74"/>
      <c r="AA198" s="76"/>
    </row>
    <row r="199" spans="1:27" ht="14.25" customHeight="1">
      <c r="A199" s="31"/>
      <c r="B199" s="32"/>
      <c r="C199" s="33"/>
      <c r="D199" s="114"/>
      <c r="E199" s="115"/>
      <c r="F199" s="114"/>
      <c r="G199" s="115"/>
      <c r="H199" s="98"/>
      <c r="I199" s="71"/>
      <c r="J199" s="71"/>
      <c r="K199" s="71"/>
      <c r="L199" s="71"/>
      <c r="M199" s="71"/>
      <c r="N199" s="71"/>
      <c r="O199" s="71"/>
      <c r="P199" s="72"/>
      <c r="Q199" s="73"/>
      <c r="R199" s="71"/>
      <c r="S199" s="74"/>
      <c r="T199" s="75"/>
      <c r="U199" s="76"/>
      <c r="V199" s="77"/>
      <c r="W199" s="72"/>
      <c r="X199" s="74"/>
      <c r="Y199" s="76"/>
      <c r="Z199" s="74"/>
      <c r="AA199" s="76"/>
    </row>
    <row r="200" spans="1:27" ht="14.25" customHeight="1">
      <c r="A200" s="31"/>
      <c r="B200" s="32"/>
      <c r="C200" s="33"/>
      <c r="D200" s="114"/>
      <c r="E200" s="115"/>
      <c r="F200" s="114"/>
      <c r="G200" s="115"/>
      <c r="H200" s="98"/>
      <c r="I200" s="71"/>
      <c r="J200" s="71"/>
      <c r="K200" s="71"/>
      <c r="L200" s="71"/>
      <c r="M200" s="71"/>
      <c r="N200" s="71"/>
      <c r="O200" s="71"/>
      <c r="P200" s="72"/>
      <c r="Q200" s="73"/>
      <c r="R200" s="71"/>
      <c r="S200" s="74"/>
      <c r="T200" s="75"/>
      <c r="U200" s="76"/>
      <c r="V200" s="77"/>
      <c r="W200" s="72"/>
      <c r="X200" s="74"/>
      <c r="Y200" s="76"/>
      <c r="Z200" s="74"/>
      <c r="AA200" s="76"/>
    </row>
    <row r="201" spans="1:27" ht="14.25" customHeight="1">
      <c r="A201" s="43"/>
      <c r="B201" s="32"/>
      <c r="C201" s="30"/>
      <c r="D201" s="112"/>
      <c r="E201" s="113"/>
      <c r="F201" s="112"/>
      <c r="G201" s="113"/>
      <c r="H201" s="100"/>
      <c r="I201" s="65"/>
      <c r="J201" s="65"/>
      <c r="K201" s="65"/>
      <c r="L201" s="65"/>
      <c r="M201" s="65"/>
      <c r="N201" s="65"/>
      <c r="O201" s="65"/>
      <c r="P201" s="70"/>
      <c r="Q201" s="64"/>
      <c r="R201" s="65"/>
      <c r="S201" s="66"/>
      <c r="T201" s="67"/>
      <c r="U201" s="68"/>
      <c r="V201" s="69"/>
      <c r="W201" s="70"/>
      <c r="X201" s="66"/>
      <c r="Y201" s="68"/>
      <c r="Z201" s="66"/>
      <c r="AA201" s="68"/>
    </row>
    <row r="202" spans="1:27" ht="14.25" customHeight="1">
      <c r="A202" s="44"/>
      <c r="B202" s="32"/>
      <c r="C202" s="33"/>
      <c r="D202" s="114"/>
      <c r="E202" s="115"/>
      <c r="F202" s="114"/>
      <c r="G202" s="115"/>
      <c r="H202" s="98"/>
      <c r="I202" s="71"/>
      <c r="J202" s="71"/>
      <c r="K202" s="71"/>
      <c r="L202" s="71"/>
      <c r="M202" s="71"/>
      <c r="N202" s="71"/>
      <c r="O202" s="71"/>
      <c r="P202" s="72"/>
      <c r="Q202" s="73"/>
      <c r="R202" s="71"/>
      <c r="S202" s="74"/>
      <c r="T202" s="75"/>
      <c r="U202" s="76"/>
      <c r="V202" s="77"/>
      <c r="W202" s="72"/>
      <c r="X202" s="74"/>
      <c r="Y202" s="76"/>
      <c r="Z202" s="74"/>
      <c r="AA202" s="76"/>
    </row>
    <row r="203" spans="1:27" ht="14.25" customHeight="1">
      <c r="A203" s="44"/>
      <c r="B203" s="32"/>
      <c r="C203" s="33"/>
      <c r="D203" s="114"/>
      <c r="E203" s="115"/>
      <c r="F203" s="114"/>
      <c r="G203" s="115"/>
      <c r="H203" s="98"/>
      <c r="I203" s="71"/>
      <c r="J203" s="71"/>
      <c r="K203" s="71"/>
      <c r="L203" s="71"/>
      <c r="M203" s="71"/>
      <c r="N203" s="71"/>
      <c r="O203" s="71"/>
      <c r="P203" s="72"/>
      <c r="Q203" s="73"/>
      <c r="R203" s="71"/>
      <c r="S203" s="74"/>
      <c r="T203" s="75"/>
      <c r="U203" s="76"/>
      <c r="V203" s="77"/>
      <c r="W203" s="72"/>
      <c r="X203" s="74"/>
      <c r="Y203" s="76"/>
      <c r="Z203" s="74"/>
      <c r="AA203" s="76"/>
    </row>
    <row r="204" spans="1:27" ht="14.25" customHeight="1">
      <c r="A204" s="44"/>
      <c r="B204" s="32"/>
      <c r="C204" s="33"/>
      <c r="D204" s="114"/>
      <c r="E204" s="115"/>
      <c r="F204" s="114"/>
      <c r="G204" s="115"/>
      <c r="H204" s="98"/>
      <c r="I204" s="71"/>
      <c r="J204" s="71"/>
      <c r="K204" s="71"/>
      <c r="L204" s="71"/>
      <c r="M204" s="71"/>
      <c r="N204" s="71"/>
      <c r="O204" s="71"/>
      <c r="P204" s="72"/>
      <c r="Q204" s="73"/>
      <c r="R204" s="71"/>
      <c r="S204" s="74"/>
      <c r="T204" s="75"/>
      <c r="U204" s="76"/>
      <c r="V204" s="77"/>
      <c r="W204" s="72"/>
      <c r="X204" s="74"/>
      <c r="Y204" s="76"/>
      <c r="Z204" s="74"/>
      <c r="AA204" s="76"/>
    </row>
    <row r="205" spans="1:27" ht="14.25" customHeight="1">
      <c r="A205" s="45"/>
      <c r="B205" s="35"/>
      <c r="C205" s="36"/>
      <c r="D205" s="116"/>
      <c r="E205" s="117"/>
      <c r="F205" s="116"/>
      <c r="G205" s="117"/>
      <c r="H205" s="99"/>
      <c r="I205" s="78"/>
      <c r="J205" s="78"/>
      <c r="K205" s="78"/>
      <c r="L205" s="78"/>
      <c r="M205" s="78"/>
      <c r="N205" s="78"/>
      <c r="O205" s="78"/>
      <c r="P205" s="79"/>
      <c r="Q205" s="80"/>
      <c r="R205" s="78"/>
      <c r="S205" s="81"/>
      <c r="T205" s="82"/>
      <c r="U205" s="83"/>
      <c r="V205" s="84"/>
      <c r="W205" s="79"/>
      <c r="X205" s="81"/>
      <c r="Y205" s="83"/>
      <c r="Z205" s="81"/>
      <c r="AA205" s="83"/>
    </row>
    <row r="206" spans="1:27" ht="14.25" customHeight="1">
      <c r="A206" s="43"/>
      <c r="B206" s="29"/>
      <c r="C206" s="30"/>
      <c r="D206" s="112"/>
      <c r="E206" s="113"/>
      <c r="F206" s="112"/>
      <c r="G206" s="113"/>
      <c r="H206" s="100"/>
      <c r="I206" s="65"/>
      <c r="J206" s="65"/>
      <c r="K206" s="65"/>
      <c r="L206" s="65"/>
      <c r="M206" s="65"/>
      <c r="N206" s="65"/>
      <c r="O206" s="65"/>
      <c r="P206" s="70"/>
      <c r="Q206" s="64"/>
      <c r="R206" s="65"/>
      <c r="S206" s="66"/>
      <c r="T206" s="67"/>
      <c r="U206" s="68"/>
      <c r="V206" s="69"/>
      <c r="W206" s="70"/>
      <c r="X206" s="66"/>
      <c r="Y206" s="68"/>
      <c r="Z206" s="66"/>
      <c r="AA206" s="68"/>
    </row>
    <row r="207" spans="1:27" ht="14.25" customHeight="1">
      <c r="A207" s="44"/>
      <c r="B207" s="32"/>
      <c r="C207" s="33"/>
      <c r="D207" s="114"/>
      <c r="E207" s="115"/>
      <c r="F207" s="114"/>
      <c r="G207" s="115"/>
      <c r="H207" s="98"/>
      <c r="I207" s="71"/>
      <c r="J207" s="71"/>
      <c r="K207" s="71"/>
      <c r="L207" s="71"/>
      <c r="M207" s="71"/>
      <c r="N207" s="71"/>
      <c r="O207" s="71"/>
      <c r="P207" s="72"/>
      <c r="Q207" s="73"/>
      <c r="R207" s="71"/>
      <c r="S207" s="74"/>
      <c r="T207" s="75"/>
      <c r="U207" s="76"/>
      <c r="V207" s="77"/>
      <c r="W207" s="72"/>
      <c r="X207" s="74"/>
      <c r="Y207" s="76"/>
      <c r="Z207" s="74"/>
      <c r="AA207" s="76"/>
    </row>
    <row r="208" spans="1:27" ht="14.25" customHeight="1">
      <c r="A208" s="44"/>
      <c r="B208" s="32"/>
      <c r="C208" s="33"/>
      <c r="D208" s="114"/>
      <c r="E208" s="115"/>
      <c r="F208" s="114"/>
      <c r="G208" s="115"/>
      <c r="H208" s="98"/>
      <c r="I208" s="71"/>
      <c r="J208" s="71"/>
      <c r="K208" s="71"/>
      <c r="L208" s="71"/>
      <c r="M208" s="71"/>
      <c r="N208" s="71"/>
      <c r="O208" s="71"/>
      <c r="P208" s="72"/>
      <c r="Q208" s="73"/>
      <c r="R208" s="71"/>
      <c r="S208" s="74"/>
      <c r="T208" s="75"/>
      <c r="U208" s="76"/>
      <c r="V208" s="77"/>
      <c r="W208" s="72"/>
      <c r="X208" s="74"/>
      <c r="Y208" s="76"/>
      <c r="Z208" s="74"/>
      <c r="AA208" s="76"/>
    </row>
    <row r="209" spans="1:27" ht="14.25" customHeight="1">
      <c r="A209" s="44"/>
      <c r="B209" s="32"/>
      <c r="C209" s="33"/>
      <c r="D209" s="114"/>
      <c r="E209" s="115"/>
      <c r="F209" s="114"/>
      <c r="G209" s="115"/>
      <c r="H209" s="98"/>
      <c r="I209" s="71"/>
      <c r="J209" s="71"/>
      <c r="K209" s="71"/>
      <c r="L209" s="71"/>
      <c r="M209" s="71"/>
      <c r="N209" s="71"/>
      <c r="O209" s="71"/>
      <c r="P209" s="72"/>
      <c r="Q209" s="73"/>
      <c r="R209" s="71"/>
      <c r="S209" s="74"/>
      <c r="T209" s="75"/>
      <c r="U209" s="76"/>
      <c r="V209" s="77"/>
      <c r="W209" s="72"/>
      <c r="X209" s="74"/>
      <c r="Y209" s="76"/>
      <c r="Z209" s="74"/>
      <c r="AA209" s="76"/>
    </row>
    <row r="210" spans="1:27" ht="14.25" customHeight="1">
      <c r="A210" s="37"/>
      <c r="B210" s="38"/>
      <c r="C210" s="39"/>
      <c r="D210" s="118"/>
      <c r="E210" s="119"/>
      <c r="F210" s="118"/>
      <c r="G210" s="119"/>
      <c r="H210" s="101"/>
      <c r="I210" s="85"/>
      <c r="J210" s="85"/>
      <c r="K210" s="85"/>
      <c r="L210" s="85"/>
      <c r="M210" s="85"/>
      <c r="N210" s="85"/>
      <c r="O210" s="85"/>
      <c r="P210" s="86"/>
      <c r="Q210" s="87"/>
      <c r="R210" s="85"/>
      <c r="S210" s="88"/>
      <c r="T210" s="89"/>
      <c r="U210" s="90"/>
      <c r="V210" s="91"/>
      <c r="W210" s="86"/>
      <c r="X210" s="88"/>
      <c r="Y210" s="90"/>
      <c r="Z210" s="88"/>
      <c r="AA210" s="90"/>
    </row>
    <row r="211" spans="1:27" ht="14.25" customHeight="1">
      <c r="A211" s="47"/>
      <c r="B211" s="41"/>
      <c r="C211" s="42"/>
      <c r="D211" s="120"/>
      <c r="E211" s="121"/>
      <c r="F211" s="120"/>
      <c r="G211" s="121"/>
      <c r="H211" s="97"/>
      <c r="I211" s="62"/>
      <c r="J211" s="62"/>
      <c r="K211" s="62"/>
      <c r="L211" s="62"/>
      <c r="M211" s="62"/>
      <c r="N211" s="62"/>
      <c r="O211" s="62"/>
      <c r="P211" s="63"/>
      <c r="Q211" s="92"/>
      <c r="R211" s="62"/>
      <c r="S211" s="93"/>
      <c r="T211" s="94"/>
      <c r="U211" s="95"/>
      <c r="V211" s="96"/>
      <c r="W211" s="63"/>
      <c r="X211" s="93"/>
      <c r="Y211" s="95"/>
      <c r="Z211" s="93"/>
      <c r="AA211" s="95"/>
    </row>
    <row r="212" spans="1:27" ht="14.25" customHeight="1">
      <c r="A212" s="44"/>
      <c r="B212" s="32"/>
      <c r="C212" s="33"/>
      <c r="D212" s="114"/>
      <c r="E212" s="115"/>
      <c r="F212" s="114"/>
      <c r="G212" s="115"/>
      <c r="H212" s="98"/>
      <c r="I212" s="71"/>
      <c r="J212" s="71"/>
      <c r="K212" s="71"/>
      <c r="L212" s="71"/>
      <c r="M212" s="71"/>
      <c r="N212" s="102"/>
      <c r="O212" s="71"/>
      <c r="P212" s="72"/>
      <c r="Q212" s="73"/>
      <c r="R212" s="71"/>
      <c r="S212" s="74"/>
      <c r="T212" s="75"/>
      <c r="U212" s="76"/>
      <c r="V212" s="77"/>
      <c r="W212" s="72"/>
      <c r="X212" s="74"/>
      <c r="Y212" s="76"/>
      <c r="Z212" s="74"/>
      <c r="AA212" s="76"/>
    </row>
    <row r="213" spans="1:27" ht="14.25" customHeight="1">
      <c r="A213" s="44"/>
      <c r="B213" s="32"/>
      <c r="C213" s="33"/>
      <c r="D213" s="114"/>
      <c r="E213" s="115"/>
      <c r="F213" s="114"/>
      <c r="G213" s="115"/>
      <c r="H213" s="98"/>
      <c r="I213" s="71"/>
      <c r="J213" s="71"/>
      <c r="K213" s="71"/>
      <c r="L213" s="71"/>
      <c r="M213" s="71"/>
      <c r="N213" s="71"/>
      <c r="O213" s="71"/>
      <c r="P213" s="72"/>
      <c r="Q213" s="73"/>
      <c r="R213" s="71"/>
      <c r="S213" s="74"/>
      <c r="T213" s="75"/>
      <c r="U213" s="76"/>
      <c r="V213" s="77"/>
      <c r="W213" s="72"/>
      <c r="X213" s="74"/>
      <c r="Y213" s="76"/>
      <c r="Z213" s="74"/>
      <c r="AA213" s="76"/>
    </row>
    <row r="214" spans="1:27" ht="14.25" customHeight="1">
      <c r="A214" s="31"/>
      <c r="B214" s="32"/>
      <c r="C214" s="33"/>
      <c r="D214" s="114"/>
      <c r="E214" s="115"/>
      <c r="F214" s="114"/>
      <c r="G214" s="115"/>
      <c r="H214" s="98"/>
      <c r="I214" s="71"/>
      <c r="J214" s="71"/>
      <c r="K214" s="71"/>
      <c r="L214" s="71"/>
      <c r="M214" s="71"/>
      <c r="N214" s="71"/>
      <c r="O214" s="71"/>
      <c r="P214" s="72"/>
      <c r="Q214" s="73"/>
      <c r="R214" s="71"/>
      <c r="S214" s="74"/>
      <c r="T214" s="75"/>
      <c r="U214" s="76"/>
      <c r="V214" s="77"/>
      <c r="W214" s="72"/>
      <c r="X214" s="74"/>
      <c r="Y214" s="76"/>
      <c r="Z214" s="74"/>
      <c r="AA214" s="76"/>
    </row>
    <row r="215" spans="1:27" ht="14.25" customHeight="1">
      <c r="A215" s="45"/>
      <c r="B215" s="35"/>
      <c r="C215" s="36"/>
      <c r="D215" s="116"/>
      <c r="E215" s="117"/>
      <c r="F215" s="116"/>
      <c r="G215" s="117"/>
      <c r="H215" s="99"/>
      <c r="I215" s="78"/>
      <c r="J215" s="78"/>
      <c r="K215" s="78"/>
      <c r="L215" s="78"/>
      <c r="M215" s="78"/>
      <c r="N215" s="78"/>
      <c r="O215" s="78"/>
      <c r="P215" s="79"/>
      <c r="Q215" s="80"/>
      <c r="R215" s="78"/>
      <c r="S215" s="81"/>
      <c r="T215" s="82"/>
      <c r="U215" s="83"/>
      <c r="V215" s="84"/>
      <c r="W215" s="79"/>
      <c r="X215" s="81"/>
      <c r="Y215" s="83"/>
      <c r="Z215" s="81"/>
      <c r="AA215" s="83"/>
    </row>
    <row r="216" spans="1:27" ht="14.25" customHeight="1">
      <c r="A216" s="43"/>
      <c r="B216" s="29"/>
      <c r="C216" s="30"/>
      <c r="D216" s="112"/>
      <c r="E216" s="113"/>
      <c r="F216" s="112"/>
      <c r="G216" s="113"/>
      <c r="H216" s="100"/>
      <c r="I216" s="65"/>
      <c r="J216" s="65"/>
      <c r="K216" s="65"/>
      <c r="L216" s="65"/>
      <c r="M216" s="65"/>
      <c r="N216" s="65"/>
      <c r="O216" s="65"/>
      <c r="P216" s="70"/>
      <c r="Q216" s="64"/>
      <c r="R216" s="65"/>
      <c r="S216" s="66"/>
      <c r="T216" s="67"/>
      <c r="U216" s="68"/>
      <c r="V216" s="69"/>
      <c r="W216" s="70"/>
      <c r="X216" s="66"/>
      <c r="Y216" s="68"/>
      <c r="Z216" s="66"/>
      <c r="AA216" s="68"/>
    </row>
    <row r="217" spans="1:27" ht="14.25" customHeight="1">
      <c r="A217" s="44"/>
      <c r="B217" s="32"/>
      <c r="C217" s="33"/>
      <c r="D217" s="114"/>
      <c r="E217" s="115"/>
      <c r="F217" s="114"/>
      <c r="G217" s="115"/>
      <c r="H217" s="98"/>
      <c r="I217" s="71"/>
      <c r="J217" s="71"/>
      <c r="K217" s="71"/>
      <c r="L217" s="71"/>
      <c r="M217" s="71"/>
      <c r="N217" s="71"/>
      <c r="O217" s="71"/>
      <c r="P217" s="72"/>
      <c r="Q217" s="73"/>
      <c r="R217" s="71"/>
      <c r="S217" s="74"/>
      <c r="T217" s="75"/>
      <c r="U217" s="76"/>
      <c r="V217" s="77"/>
      <c r="W217" s="72"/>
      <c r="X217" s="74"/>
      <c r="Y217" s="76"/>
      <c r="Z217" s="74"/>
      <c r="AA217" s="76"/>
    </row>
    <row r="218" spans="1:27" ht="14.25" customHeight="1">
      <c r="A218" s="44"/>
      <c r="B218" s="32"/>
      <c r="C218" s="33"/>
      <c r="D218" s="114"/>
      <c r="E218" s="115"/>
      <c r="F218" s="114"/>
      <c r="G218" s="115"/>
      <c r="H218" s="98"/>
      <c r="I218" s="71"/>
      <c r="J218" s="71"/>
      <c r="K218" s="71"/>
      <c r="L218" s="71"/>
      <c r="M218" s="71"/>
      <c r="N218" s="71"/>
      <c r="O218" s="71"/>
      <c r="P218" s="72"/>
      <c r="Q218" s="73"/>
      <c r="R218" s="71"/>
      <c r="S218" s="74"/>
      <c r="T218" s="75"/>
      <c r="U218" s="76"/>
      <c r="V218" s="77"/>
      <c r="W218" s="72"/>
      <c r="X218" s="74"/>
      <c r="Y218" s="76"/>
      <c r="Z218" s="74"/>
      <c r="AA218" s="76"/>
    </row>
    <row r="219" spans="1:27" ht="14.25" customHeight="1">
      <c r="A219" s="44"/>
      <c r="B219" s="32"/>
      <c r="C219" s="33"/>
      <c r="D219" s="114"/>
      <c r="E219" s="115"/>
      <c r="F219" s="114"/>
      <c r="G219" s="115"/>
      <c r="H219" s="98"/>
      <c r="I219" s="71"/>
      <c r="J219" s="71"/>
      <c r="K219" s="71"/>
      <c r="L219" s="71"/>
      <c r="M219" s="71"/>
      <c r="N219" s="71"/>
      <c r="O219" s="71"/>
      <c r="P219" s="72"/>
      <c r="Q219" s="73"/>
      <c r="R219" s="71"/>
      <c r="S219" s="74"/>
      <c r="T219" s="75"/>
      <c r="U219" s="76"/>
      <c r="V219" s="77"/>
      <c r="W219" s="72"/>
      <c r="X219" s="74"/>
      <c r="Y219" s="76"/>
      <c r="Z219" s="74"/>
      <c r="AA219" s="76"/>
    </row>
    <row r="220" spans="1:27" ht="14.25" customHeight="1">
      <c r="A220" s="46"/>
      <c r="B220" s="38"/>
      <c r="C220" s="39"/>
      <c r="D220" s="118"/>
      <c r="E220" s="119"/>
      <c r="F220" s="118"/>
      <c r="G220" s="119"/>
      <c r="H220" s="101"/>
      <c r="I220" s="85"/>
      <c r="J220" s="85"/>
      <c r="K220" s="85"/>
      <c r="L220" s="85"/>
      <c r="M220" s="85"/>
      <c r="N220" s="85"/>
      <c r="O220" s="85"/>
      <c r="P220" s="86"/>
      <c r="Q220" s="87"/>
      <c r="R220" s="85"/>
      <c r="S220" s="88"/>
      <c r="T220" s="89"/>
      <c r="U220" s="90"/>
      <c r="V220" s="91"/>
      <c r="W220" s="86"/>
      <c r="X220" s="88"/>
      <c r="Y220" s="90"/>
      <c r="Z220" s="88"/>
      <c r="AA220" s="90"/>
    </row>
    <row r="221" spans="1:27" ht="14.25" customHeight="1">
      <c r="A221" s="47"/>
      <c r="B221" s="41"/>
      <c r="C221" s="42"/>
      <c r="D221" s="120"/>
      <c r="E221" s="121"/>
      <c r="F221" s="120"/>
      <c r="G221" s="121"/>
      <c r="H221" s="97"/>
      <c r="I221" s="62"/>
      <c r="J221" s="62"/>
      <c r="K221" s="62"/>
      <c r="L221" s="62"/>
      <c r="M221" s="62"/>
      <c r="N221" s="62"/>
      <c r="O221" s="62"/>
      <c r="P221" s="63"/>
      <c r="Q221" s="92"/>
      <c r="R221" s="62"/>
      <c r="S221" s="93"/>
      <c r="T221" s="94"/>
      <c r="U221" s="95"/>
      <c r="V221" s="96"/>
      <c r="W221" s="63"/>
      <c r="X221" s="93"/>
      <c r="Y221" s="95"/>
      <c r="Z221" s="93"/>
      <c r="AA221" s="95"/>
    </row>
    <row r="222" spans="1:27" ht="14.25" customHeight="1">
      <c r="A222" s="44"/>
      <c r="B222" s="32"/>
      <c r="C222" s="33"/>
      <c r="D222" s="114"/>
      <c r="E222" s="115"/>
      <c r="F222" s="114"/>
      <c r="G222" s="115"/>
      <c r="H222" s="98"/>
      <c r="I222" s="71"/>
      <c r="J222" s="71"/>
      <c r="K222" s="71"/>
      <c r="L222" s="71"/>
      <c r="M222" s="71"/>
      <c r="N222" s="71"/>
      <c r="O222" s="71"/>
      <c r="P222" s="72"/>
      <c r="Q222" s="73"/>
      <c r="R222" s="71"/>
      <c r="S222" s="74"/>
      <c r="T222" s="75"/>
      <c r="U222" s="76"/>
      <c r="V222" s="77"/>
      <c r="W222" s="72"/>
      <c r="X222" s="74"/>
      <c r="Y222" s="76"/>
      <c r="Z222" s="74"/>
      <c r="AA222" s="76"/>
    </row>
    <row r="223" spans="1:27" ht="14.25" customHeight="1">
      <c r="A223" s="44"/>
      <c r="B223" s="32"/>
      <c r="C223" s="33"/>
      <c r="D223" s="114"/>
      <c r="E223" s="115"/>
      <c r="F223" s="114"/>
      <c r="G223" s="115"/>
      <c r="H223" s="98"/>
      <c r="I223" s="71"/>
      <c r="J223" s="71"/>
      <c r="K223" s="71"/>
      <c r="L223" s="71"/>
      <c r="M223" s="71"/>
      <c r="N223" s="71"/>
      <c r="O223" s="71"/>
      <c r="P223" s="72"/>
      <c r="Q223" s="73"/>
      <c r="R223" s="71"/>
      <c r="S223" s="74"/>
      <c r="T223" s="75"/>
      <c r="U223" s="76"/>
      <c r="V223" s="77"/>
      <c r="W223" s="72"/>
      <c r="X223" s="74"/>
      <c r="Y223" s="76"/>
      <c r="Z223" s="74"/>
      <c r="AA223" s="76"/>
    </row>
    <row r="224" spans="1:27" ht="14.25" customHeight="1">
      <c r="A224" s="44"/>
      <c r="B224" s="32"/>
      <c r="C224" s="33"/>
      <c r="D224" s="114"/>
      <c r="E224" s="115"/>
      <c r="F224" s="114"/>
      <c r="G224" s="115"/>
      <c r="H224" s="98"/>
      <c r="I224" s="71"/>
      <c r="J224" s="71"/>
      <c r="K224" s="71"/>
      <c r="L224" s="71"/>
      <c r="M224" s="71"/>
      <c r="N224" s="71"/>
      <c r="O224" s="71"/>
      <c r="P224" s="72"/>
      <c r="Q224" s="73"/>
      <c r="R224" s="71"/>
      <c r="S224" s="74"/>
      <c r="T224" s="75"/>
      <c r="U224" s="76"/>
      <c r="V224" s="77"/>
      <c r="W224" s="72"/>
      <c r="X224" s="74"/>
      <c r="Y224" s="76"/>
      <c r="Z224" s="74"/>
      <c r="AA224" s="76"/>
    </row>
    <row r="225" spans="1:27" ht="14.25" customHeight="1">
      <c r="A225" s="45"/>
      <c r="B225" s="35"/>
      <c r="C225" s="36"/>
      <c r="D225" s="116"/>
      <c r="E225" s="117"/>
      <c r="F225" s="116"/>
      <c r="G225" s="117"/>
      <c r="H225" s="99"/>
      <c r="I225" s="78"/>
      <c r="J225" s="78"/>
      <c r="K225" s="78"/>
      <c r="L225" s="78"/>
      <c r="M225" s="78"/>
      <c r="N225" s="78"/>
      <c r="O225" s="78"/>
      <c r="P225" s="79"/>
      <c r="Q225" s="80"/>
      <c r="R225" s="78"/>
      <c r="S225" s="81"/>
      <c r="T225" s="82"/>
      <c r="U225" s="83"/>
      <c r="V225" s="84"/>
      <c r="W225" s="79"/>
      <c r="X225" s="81"/>
      <c r="Y225" s="83"/>
      <c r="Z225" s="81"/>
      <c r="AA225" s="83"/>
    </row>
    <row r="226" spans="1:27" ht="14.25" customHeight="1">
      <c r="A226" s="43"/>
      <c r="B226" s="29"/>
      <c r="C226" s="30"/>
      <c r="D226" s="112"/>
      <c r="E226" s="113"/>
      <c r="F226" s="112"/>
      <c r="G226" s="113"/>
      <c r="H226" s="100"/>
      <c r="I226" s="65"/>
      <c r="J226" s="65"/>
      <c r="K226" s="65"/>
      <c r="L226" s="65"/>
      <c r="M226" s="65"/>
      <c r="N226" s="65"/>
      <c r="O226" s="65"/>
      <c r="P226" s="70"/>
      <c r="Q226" s="64"/>
      <c r="R226" s="65"/>
      <c r="S226" s="66"/>
      <c r="T226" s="67"/>
      <c r="U226" s="68"/>
      <c r="V226" s="69"/>
      <c r="W226" s="70"/>
      <c r="X226" s="66"/>
      <c r="Y226" s="68"/>
      <c r="Z226" s="66"/>
      <c r="AA226" s="68"/>
    </row>
    <row r="227" spans="1:27" ht="14.25" customHeight="1">
      <c r="A227" s="44"/>
      <c r="B227" s="32"/>
      <c r="C227" s="33"/>
      <c r="D227" s="114"/>
      <c r="E227" s="115"/>
      <c r="F227" s="114"/>
      <c r="G227" s="115"/>
      <c r="H227" s="98"/>
      <c r="I227" s="71"/>
      <c r="J227" s="71"/>
      <c r="K227" s="71"/>
      <c r="L227" s="71"/>
      <c r="M227" s="71"/>
      <c r="N227" s="71"/>
      <c r="O227" s="71"/>
      <c r="P227" s="72"/>
      <c r="Q227" s="73"/>
      <c r="R227" s="71"/>
      <c r="S227" s="74"/>
      <c r="T227" s="75"/>
      <c r="U227" s="76"/>
      <c r="V227" s="77"/>
      <c r="W227" s="72"/>
      <c r="X227" s="74"/>
      <c r="Y227" s="76"/>
      <c r="Z227" s="74"/>
      <c r="AA227" s="76"/>
    </row>
    <row r="228" spans="1:27" ht="14.25" customHeight="1">
      <c r="A228" s="31"/>
      <c r="B228" s="32"/>
      <c r="C228" s="33"/>
      <c r="D228" s="114"/>
      <c r="E228" s="115"/>
      <c r="F228" s="114"/>
      <c r="G228" s="115"/>
      <c r="H228" s="98"/>
      <c r="I228" s="71"/>
      <c r="J228" s="71"/>
      <c r="K228" s="71"/>
      <c r="L228" s="71"/>
      <c r="M228" s="71"/>
      <c r="N228" s="71"/>
      <c r="O228" s="71"/>
      <c r="P228" s="72"/>
      <c r="Q228" s="73"/>
      <c r="R228" s="71"/>
      <c r="S228" s="74"/>
      <c r="T228" s="75"/>
      <c r="U228" s="76"/>
      <c r="V228" s="77"/>
      <c r="W228" s="72"/>
      <c r="X228" s="74"/>
      <c r="Y228" s="76"/>
      <c r="Z228" s="74"/>
      <c r="AA228" s="76"/>
    </row>
    <row r="229" spans="1:27" ht="14.25" customHeight="1">
      <c r="A229" s="44"/>
      <c r="B229" s="32"/>
      <c r="C229" s="33"/>
      <c r="D229" s="114"/>
      <c r="E229" s="115"/>
      <c r="F229" s="114"/>
      <c r="G229" s="115"/>
      <c r="H229" s="98"/>
      <c r="I229" s="71"/>
      <c r="J229" s="71"/>
      <c r="K229" s="71"/>
      <c r="L229" s="71"/>
      <c r="M229" s="71"/>
      <c r="N229" s="71"/>
      <c r="O229" s="71"/>
      <c r="P229" s="72"/>
      <c r="Q229" s="73"/>
      <c r="R229" s="71"/>
      <c r="S229" s="74"/>
      <c r="T229" s="75"/>
      <c r="U229" s="76"/>
      <c r="V229" s="77"/>
      <c r="W229" s="72"/>
      <c r="X229" s="74"/>
      <c r="Y229" s="76"/>
      <c r="Z229" s="74"/>
      <c r="AA229" s="76"/>
    </row>
    <row r="230" spans="1:27" ht="14.25" customHeight="1">
      <c r="A230" s="46"/>
      <c r="B230" s="38"/>
      <c r="C230" s="39"/>
      <c r="D230" s="118"/>
      <c r="E230" s="119"/>
      <c r="F230" s="118"/>
      <c r="G230" s="119"/>
      <c r="H230" s="101"/>
      <c r="I230" s="85"/>
      <c r="J230" s="85"/>
      <c r="K230" s="85"/>
      <c r="L230" s="85"/>
      <c r="M230" s="85"/>
      <c r="N230" s="85"/>
      <c r="O230" s="85"/>
      <c r="P230" s="86"/>
      <c r="Q230" s="87"/>
      <c r="R230" s="85"/>
      <c r="S230" s="134"/>
      <c r="T230" s="89"/>
      <c r="U230" s="90"/>
      <c r="V230" s="91"/>
      <c r="W230" s="86"/>
      <c r="X230" s="88"/>
      <c r="Y230" s="90"/>
      <c r="Z230" s="88"/>
      <c r="AA230" s="90"/>
    </row>
    <row r="231" spans="1:27" ht="14.25" customHeight="1">
      <c r="A231" s="47"/>
      <c r="B231" s="41"/>
      <c r="C231" s="42"/>
      <c r="D231" s="120"/>
      <c r="E231" s="121"/>
      <c r="F231" s="120"/>
      <c r="G231" s="121"/>
      <c r="H231" s="97"/>
      <c r="I231" s="62"/>
      <c r="J231" s="62"/>
      <c r="K231" s="62"/>
      <c r="L231" s="62"/>
      <c r="M231" s="62"/>
      <c r="N231" s="62"/>
      <c r="O231" s="62"/>
      <c r="P231" s="63"/>
      <c r="Q231" s="92"/>
      <c r="R231" s="62"/>
      <c r="S231" s="93"/>
      <c r="T231" s="94"/>
      <c r="U231" s="95"/>
      <c r="V231" s="96"/>
      <c r="W231" s="63"/>
      <c r="X231" s="93"/>
      <c r="Y231" s="95"/>
      <c r="Z231" s="93"/>
      <c r="AA231" s="95"/>
    </row>
    <row r="232" spans="1:27" ht="14.25" customHeight="1">
      <c r="A232" s="44"/>
      <c r="B232" s="32"/>
      <c r="C232" s="33"/>
      <c r="D232" s="114"/>
      <c r="E232" s="115"/>
      <c r="F232" s="114"/>
      <c r="G232" s="115"/>
      <c r="H232" s="98"/>
      <c r="I232" s="71"/>
      <c r="J232" s="71"/>
      <c r="K232" s="71"/>
      <c r="L232" s="71"/>
      <c r="M232" s="71"/>
      <c r="N232" s="71"/>
      <c r="O232" s="71"/>
      <c r="P232" s="72"/>
      <c r="Q232" s="73"/>
      <c r="R232" s="71"/>
      <c r="S232" s="74"/>
      <c r="T232" s="75"/>
      <c r="U232" s="76"/>
      <c r="V232" s="77"/>
      <c r="W232" s="72"/>
      <c r="X232" s="74"/>
      <c r="Y232" s="76"/>
      <c r="Z232" s="74"/>
      <c r="AA232" s="76"/>
    </row>
    <row r="233" spans="1:27" ht="14.25" customHeight="1">
      <c r="A233" s="31"/>
      <c r="B233" s="32"/>
      <c r="C233" s="33"/>
      <c r="D233" s="114"/>
      <c r="E233" s="115"/>
      <c r="F233" s="114"/>
      <c r="G233" s="115"/>
      <c r="H233" s="98"/>
      <c r="I233" s="71"/>
      <c r="J233" s="71"/>
      <c r="K233" s="71"/>
      <c r="L233" s="71"/>
      <c r="M233" s="71"/>
      <c r="N233" s="71"/>
      <c r="O233" s="71"/>
      <c r="P233" s="72"/>
      <c r="Q233" s="73"/>
      <c r="R233" s="71"/>
      <c r="S233" s="74"/>
      <c r="T233" s="75"/>
      <c r="U233" s="76"/>
      <c r="V233" s="77"/>
      <c r="W233" s="72"/>
      <c r="X233" s="74"/>
      <c r="Y233" s="76"/>
      <c r="Z233" s="74"/>
      <c r="AA233" s="76"/>
    </row>
    <row r="234" spans="1:27" ht="14.25" customHeight="1">
      <c r="A234" s="44"/>
      <c r="B234" s="32"/>
      <c r="C234" s="33"/>
      <c r="D234" s="114"/>
      <c r="E234" s="115"/>
      <c r="F234" s="114"/>
      <c r="G234" s="115"/>
      <c r="H234" s="98"/>
      <c r="I234" s="71"/>
      <c r="J234" s="71"/>
      <c r="K234" s="71"/>
      <c r="L234" s="71"/>
      <c r="M234" s="71"/>
      <c r="N234" s="71"/>
      <c r="O234" s="71"/>
      <c r="P234" s="72"/>
      <c r="Q234" s="73"/>
      <c r="R234" s="71"/>
      <c r="S234" s="74"/>
      <c r="T234" s="75"/>
      <c r="U234" s="76"/>
      <c r="V234" s="77"/>
      <c r="W234" s="72"/>
      <c r="X234" s="74"/>
      <c r="Y234" s="76"/>
      <c r="Z234" s="74"/>
      <c r="AA234" s="76"/>
    </row>
    <row r="235" spans="1:27" ht="14.25" customHeight="1">
      <c r="A235" s="45"/>
      <c r="B235" s="35"/>
      <c r="C235" s="36"/>
      <c r="D235" s="116"/>
      <c r="E235" s="117"/>
      <c r="F235" s="116"/>
      <c r="G235" s="117"/>
      <c r="H235" s="99"/>
      <c r="I235" s="78"/>
      <c r="J235" s="78"/>
      <c r="K235" s="78"/>
      <c r="L235" s="78"/>
      <c r="M235" s="78"/>
      <c r="N235" s="78"/>
      <c r="O235" s="78"/>
      <c r="P235" s="79"/>
      <c r="Q235" s="80"/>
      <c r="R235" s="78"/>
      <c r="S235" s="81"/>
      <c r="T235" s="82"/>
      <c r="U235" s="83"/>
      <c r="V235" s="84"/>
      <c r="W235" s="79"/>
      <c r="X235" s="81"/>
      <c r="Y235" s="83"/>
      <c r="Z235" s="81"/>
      <c r="AA235" s="83"/>
    </row>
    <row r="236" spans="1:27" ht="14.25" customHeight="1">
      <c r="A236" s="43"/>
      <c r="B236" s="29"/>
      <c r="C236" s="30"/>
      <c r="D236" s="112"/>
      <c r="E236" s="113"/>
      <c r="F236" s="112"/>
      <c r="G236" s="113"/>
      <c r="H236" s="100"/>
      <c r="I236" s="65"/>
      <c r="J236" s="65"/>
      <c r="K236" s="65"/>
      <c r="L236" s="65"/>
      <c r="M236" s="65"/>
      <c r="N236" s="65"/>
      <c r="O236" s="65"/>
      <c r="P236" s="70"/>
      <c r="Q236" s="64"/>
      <c r="R236" s="65"/>
      <c r="S236" s="66"/>
      <c r="T236" s="67"/>
      <c r="U236" s="68"/>
      <c r="V236" s="69"/>
      <c r="W236" s="70"/>
      <c r="X236" s="66"/>
      <c r="Y236" s="68"/>
      <c r="Z236" s="66"/>
      <c r="AA236" s="68"/>
    </row>
    <row r="237" spans="1:27" ht="14.25" customHeight="1">
      <c r="A237" s="44"/>
      <c r="B237" s="32"/>
      <c r="C237" s="33"/>
      <c r="D237" s="114"/>
      <c r="E237" s="115"/>
      <c r="F237" s="114"/>
      <c r="G237" s="115"/>
      <c r="H237" s="98"/>
      <c r="I237" s="71"/>
      <c r="J237" s="71"/>
      <c r="K237" s="71"/>
      <c r="L237" s="71"/>
      <c r="M237" s="71"/>
      <c r="N237" s="71"/>
      <c r="O237" s="71"/>
      <c r="P237" s="72"/>
      <c r="Q237" s="73"/>
      <c r="R237" s="71"/>
      <c r="S237" s="74"/>
      <c r="T237" s="75"/>
      <c r="U237" s="76"/>
      <c r="V237" s="77"/>
      <c r="W237" s="72"/>
      <c r="X237" s="74"/>
      <c r="Y237" s="76"/>
      <c r="Z237" s="74"/>
      <c r="AA237" s="76"/>
    </row>
    <row r="238" spans="1:27" ht="14.25" customHeight="1">
      <c r="A238" s="108"/>
      <c r="B238" s="32"/>
      <c r="C238" s="33"/>
      <c r="D238" s="114"/>
      <c r="E238" s="115"/>
      <c r="F238" s="114"/>
      <c r="G238" s="115"/>
      <c r="H238" s="98"/>
      <c r="I238" s="71"/>
      <c r="J238" s="71"/>
      <c r="K238" s="71"/>
      <c r="L238" s="71"/>
      <c r="M238" s="71"/>
      <c r="N238" s="71"/>
      <c r="O238" s="71"/>
      <c r="P238" s="72"/>
      <c r="Q238" s="73"/>
      <c r="R238" s="71"/>
      <c r="S238" s="74"/>
      <c r="T238" s="75"/>
      <c r="U238" s="76"/>
      <c r="V238" s="77"/>
      <c r="W238" s="72"/>
      <c r="X238" s="74"/>
      <c r="Y238" s="76"/>
      <c r="Z238" s="74"/>
      <c r="AA238" s="76"/>
    </row>
    <row r="239" spans="1:27" ht="14.25" customHeight="1">
      <c r="A239" s="44"/>
      <c r="B239" s="32"/>
      <c r="C239" s="33"/>
      <c r="D239" s="114"/>
      <c r="E239" s="115"/>
      <c r="F239" s="114"/>
      <c r="G239" s="115"/>
      <c r="H239" s="98"/>
      <c r="I239" s="71"/>
      <c r="J239" s="71"/>
      <c r="K239" s="71"/>
      <c r="L239" s="71"/>
      <c r="M239" s="71"/>
      <c r="N239" s="71"/>
      <c r="O239" s="71"/>
      <c r="P239" s="72"/>
      <c r="Q239" s="73"/>
      <c r="R239" s="71"/>
      <c r="S239" s="74"/>
      <c r="T239" s="75"/>
      <c r="U239" s="76"/>
      <c r="V239" s="77"/>
      <c r="W239" s="72"/>
      <c r="X239" s="74"/>
      <c r="Y239" s="76"/>
      <c r="Z239" s="74"/>
      <c r="AA239" s="76"/>
    </row>
    <row r="240" spans="1:27" ht="14.25" customHeight="1">
      <c r="A240" s="109"/>
      <c r="B240" s="110"/>
      <c r="C240" s="60"/>
      <c r="D240" s="122"/>
      <c r="E240" s="123"/>
      <c r="F240" s="122"/>
      <c r="G240" s="123"/>
      <c r="H240" s="101"/>
      <c r="I240" s="85"/>
      <c r="J240" s="85"/>
      <c r="K240" s="85"/>
      <c r="L240" s="85"/>
      <c r="M240" s="85"/>
      <c r="N240" s="85"/>
      <c r="O240" s="85"/>
      <c r="P240" s="86"/>
      <c r="Q240" s="87"/>
      <c r="R240" s="85"/>
      <c r="S240" s="88"/>
      <c r="T240" s="89"/>
      <c r="U240" s="90"/>
      <c r="V240" s="91"/>
      <c r="W240" s="86"/>
      <c r="X240" s="88"/>
      <c r="Y240" s="90"/>
      <c r="Z240" s="88"/>
      <c r="AA240" s="90"/>
    </row>
    <row r="241" spans="1:27" ht="14.25" customHeight="1">
      <c r="A241" s="40"/>
      <c r="B241" s="41"/>
      <c r="C241" s="42"/>
      <c r="D241" s="120"/>
      <c r="E241" s="121"/>
      <c r="F241" s="120"/>
      <c r="G241" s="121"/>
      <c r="H241" s="97"/>
      <c r="I241" s="62"/>
      <c r="J241" s="62"/>
      <c r="K241" s="62"/>
      <c r="L241" s="62"/>
      <c r="M241" s="62"/>
      <c r="N241" s="62"/>
      <c r="O241" s="62"/>
      <c r="P241" s="63"/>
      <c r="Q241" s="92"/>
      <c r="R241" s="62"/>
      <c r="S241" s="128"/>
      <c r="T241" s="94"/>
      <c r="U241" s="95"/>
      <c r="V241" s="96"/>
      <c r="W241" s="63"/>
      <c r="X241" s="93"/>
      <c r="Y241" s="95"/>
      <c r="Z241" s="93"/>
      <c r="AA241" s="95"/>
    </row>
    <row r="242" spans="1:27" ht="14.25" customHeight="1">
      <c r="A242" s="58"/>
      <c r="B242" s="59"/>
      <c r="C242" s="61"/>
      <c r="D242" s="124"/>
      <c r="E242" s="125"/>
      <c r="F242" s="124"/>
      <c r="G242" s="125"/>
      <c r="H242" s="98"/>
      <c r="I242" s="71"/>
      <c r="J242" s="71"/>
      <c r="K242" s="71"/>
      <c r="L242" s="71"/>
      <c r="M242" s="71"/>
      <c r="N242" s="71"/>
      <c r="O242" s="71"/>
      <c r="P242" s="72"/>
      <c r="Q242" s="73"/>
      <c r="R242" s="71"/>
      <c r="S242" s="74"/>
      <c r="T242" s="75"/>
      <c r="U242" s="76"/>
      <c r="V242" s="77"/>
      <c r="W242" s="72"/>
      <c r="X242" s="74"/>
      <c r="Y242" s="76"/>
      <c r="Z242" s="74"/>
      <c r="AA242" s="76"/>
    </row>
    <row r="243" spans="1:27" ht="14.25" customHeight="1">
      <c r="A243" s="58"/>
      <c r="B243" s="59"/>
      <c r="C243" s="61"/>
      <c r="D243" s="124"/>
      <c r="E243" s="125"/>
      <c r="F243" s="124"/>
      <c r="G243" s="125"/>
      <c r="H243" s="98"/>
      <c r="I243" s="71"/>
      <c r="J243" s="71"/>
      <c r="K243" s="71"/>
      <c r="L243" s="71"/>
      <c r="M243" s="71"/>
      <c r="N243" s="71"/>
      <c r="O243" s="71"/>
      <c r="P243" s="72"/>
      <c r="Q243" s="73"/>
      <c r="R243" s="71"/>
      <c r="S243" s="74"/>
      <c r="T243" s="75"/>
      <c r="U243" s="76"/>
      <c r="V243" s="77"/>
      <c r="W243" s="72"/>
      <c r="X243" s="74"/>
      <c r="Y243" s="76"/>
      <c r="Z243" s="74"/>
      <c r="AA243" s="76"/>
    </row>
    <row r="244" spans="1:27" ht="14.25" customHeight="1">
      <c r="A244" s="58"/>
      <c r="B244" s="59"/>
      <c r="C244" s="61"/>
      <c r="D244" s="124"/>
      <c r="E244" s="125"/>
      <c r="F244" s="124"/>
      <c r="G244" s="125"/>
      <c r="H244" s="98"/>
      <c r="I244" s="71"/>
      <c r="J244" s="71"/>
      <c r="K244" s="71"/>
      <c r="L244" s="71"/>
      <c r="M244" s="71"/>
      <c r="N244" s="71"/>
      <c r="O244" s="71"/>
      <c r="P244" s="72"/>
      <c r="Q244" s="73"/>
      <c r="R244" s="71"/>
      <c r="S244" s="74"/>
      <c r="T244" s="75"/>
      <c r="U244" s="76"/>
      <c r="V244" s="77"/>
      <c r="W244" s="72"/>
      <c r="X244" s="74"/>
      <c r="Y244" s="76"/>
      <c r="Z244" s="74"/>
      <c r="AA244" s="76"/>
    </row>
    <row r="245" spans="1:27" ht="14.25" customHeight="1">
      <c r="A245" s="34"/>
      <c r="B245" s="35"/>
      <c r="C245" s="36"/>
      <c r="D245" s="116"/>
      <c r="E245" s="117"/>
      <c r="F245" s="116"/>
      <c r="G245" s="117"/>
      <c r="H245" s="99"/>
      <c r="I245" s="78"/>
      <c r="J245" s="78"/>
      <c r="K245" s="78"/>
      <c r="L245" s="78"/>
      <c r="M245" s="78"/>
      <c r="N245" s="78"/>
      <c r="O245" s="78"/>
      <c r="P245" s="79"/>
      <c r="Q245" s="80"/>
      <c r="R245" s="78"/>
      <c r="S245" s="81"/>
      <c r="T245" s="82"/>
      <c r="U245" s="83"/>
      <c r="V245" s="84"/>
      <c r="W245" s="79"/>
      <c r="X245" s="81"/>
      <c r="Y245" s="83"/>
      <c r="Z245" s="81"/>
      <c r="AA245" s="83"/>
    </row>
    <row r="246" spans="1:27" ht="14.25" customHeight="1">
      <c r="A246" s="28"/>
      <c r="B246" s="29"/>
      <c r="C246" s="30"/>
      <c r="D246" s="112"/>
      <c r="E246" s="113"/>
      <c r="F246" s="112"/>
      <c r="G246" s="113"/>
      <c r="H246" s="100"/>
      <c r="I246" s="65"/>
      <c r="J246" s="65"/>
      <c r="K246" s="65"/>
      <c r="L246" s="65"/>
      <c r="M246" s="65"/>
      <c r="N246" s="65"/>
      <c r="O246" s="65"/>
      <c r="P246" s="70"/>
      <c r="Q246" s="64"/>
      <c r="R246" s="65"/>
      <c r="S246" s="66"/>
      <c r="T246" s="67"/>
      <c r="U246" s="68"/>
      <c r="V246" s="69"/>
      <c r="W246" s="70"/>
      <c r="X246" s="66"/>
      <c r="Y246" s="68"/>
      <c r="Z246" s="66"/>
      <c r="AA246" s="68"/>
    </row>
    <row r="247" spans="1:27" ht="14.25" customHeight="1">
      <c r="A247" s="58"/>
      <c r="B247" s="59"/>
      <c r="C247" s="61"/>
      <c r="D247" s="124"/>
      <c r="E247" s="125"/>
      <c r="F247" s="124"/>
      <c r="G247" s="125"/>
      <c r="H247" s="98"/>
      <c r="I247" s="71"/>
      <c r="J247" s="71"/>
      <c r="K247" s="71"/>
      <c r="L247" s="71"/>
      <c r="M247" s="71"/>
      <c r="N247" s="71"/>
      <c r="O247" s="71"/>
      <c r="P247" s="72"/>
      <c r="Q247" s="73"/>
      <c r="R247" s="71"/>
      <c r="S247" s="74"/>
      <c r="T247" s="75"/>
      <c r="U247" s="76"/>
      <c r="V247" s="77"/>
      <c r="W247" s="72"/>
      <c r="X247" s="74"/>
      <c r="Y247" s="76"/>
      <c r="Z247" s="74"/>
      <c r="AA247" s="76"/>
    </row>
    <row r="248" spans="1:27" ht="14.25" customHeight="1">
      <c r="A248" s="58"/>
      <c r="B248" s="59"/>
      <c r="C248" s="61"/>
      <c r="D248" s="124"/>
      <c r="E248" s="125"/>
      <c r="F248" s="124"/>
      <c r="G248" s="125"/>
      <c r="H248" s="98"/>
      <c r="I248" s="71"/>
      <c r="J248" s="71"/>
      <c r="K248" s="71"/>
      <c r="L248" s="71"/>
      <c r="M248" s="71"/>
      <c r="N248" s="71"/>
      <c r="O248" s="71"/>
      <c r="P248" s="72"/>
      <c r="Q248" s="73"/>
      <c r="R248" s="71"/>
      <c r="S248" s="74"/>
      <c r="T248" s="75"/>
      <c r="U248" s="76"/>
      <c r="V248" s="77"/>
      <c r="W248" s="72"/>
      <c r="X248" s="74"/>
      <c r="Y248" s="76"/>
      <c r="Z248" s="74"/>
      <c r="AA248" s="76"/>
    </row>
    <row r="249" spans="1:27" ht="14.25" customHeight="1">
      <c r="A249" s="58"/>
      <c r="B249" s="59"/>
      <c r="C249" s="61"/>
      <c r="D249" s="124"/>
      <c r="E249" s="125"/>
      <c r="F249" s="124"/>
      <c r="G249" s="125"/>
      <c r="H249" s="98"/>
      <c r="I249" s="71"/>
      <c r="J249" s="71"/>
      <c r="K249" s="71"/>
      <c r="L249" s="71"/>
      <c r="M249" s="71"/>
      <c r="N249" s="71"/>
      <c r="O249" s="71"/>
      <c r="P249" s="72"/>
      <c r="Q249" s="73"/>
      <c r="R249" s="71"/>
      <c r="S249" s="74"/>
      <c r="T249" s="75"/>
      <c r="U249" s="76"/>
      <c r="V249" s="77"/>
      <c r="W249" s="72"/>
      <c r="X249" s="74"/>
      <c r="Y249" s="76"/>
      <c r="Z249" s="74"/>
      <c r="AA249" s="76"/>
    </row>
    <row r="250" spans="1:27" ht="14.25" customHeight="1">
      <c r="A250" s="37"/>
      <c r="B250" s="38"/>
      <c r="C250" s="39"/>
      <c r="D250" s="118"/>
      <c r="E250" s="119"/>
      <c r="F250" s="118"/>
      <c r="G250" s="119"/>
      <c r="H250" s="101"/>
      <c r="I250" s="85"/>
      <c r="J250" s="85"/>
      <c r="K250" s="85"/>
      <c r="L250" s="85"/>
      <c r="M250" s="85"/>
      <c r="N250" s="85"/>
      <c r="O250" s="85"/>
      <c r="P250" s="86"/>
      <c r="Q250" s="87"/>
      <c r="R250" s="85"/>
      <c r="S250" s="88"/>
      <c r="T250" s="89"/>
      <c r="U250" s="90"/>
      <c r="V250" s="91"/>
      <c r="W250" s="86"/>
      <c r="X250" s="88"/>
      <c r="Y250" s="90"/>
      <c r="Z250" s="88"/>
      <c r="AA250" s="90"/>
    </row>
    <row r="251" spans="1:27" ht="14.25" customHeight="1">
      <c r="A251" s="40"/>
      <c r="B251" s="41"/>
      <c r="C251" s="42"/>
      <c r="D251" s="120"/>
      <c r="E251" s="121"/>
      <c r="F251" s="120"/>
      <c r="G251" s="121"/>
      <c r="H251" s="97"/>
      <c r="I251" s="62"/>
      <c r="J251" s="62"/>
      <c r="K251" s="62"/>
      <c r="L251" s="62"/>
      <c r="M251" s="62"/>
      <c r="N251" s="62"/>
      <c r="O251" s="62"/>
      <c r="P251" s="63"/>
      <c r="Q251" s="92"/>
      <c r="R251" s="62"/>
      <c r="S251" s="93"/>
      <c r="T251" s="94"/>
      <c r="U251" s="95"/>
      <c r="V251" s="96"/>
      <c r="W251" s="63"/>
      <c r="X251" s="93"/>
      <c r="Y251" s="95"/>
      <c r="Z251" s="93"/>
      <c r="AA251" s="95"/>
    </row>
    <row r="252" spans="1:27" ht="14.25" customHeight="1">
      <c r="A252" s="58"/>
      <c r="B252" s="59"/>
      <c r="C252" s="61"/>
      <c r="D252" s="58"/>
      <c r="E252" s="59"/>
      <c r="F252" s="58"/>
      <c r="G252" s="59"/>
      <c r="H252" s="98"/>
      <c r="I252" s="71"/>
      <c r="J252" s="71"/>
      <c r="K252" s="71"/>
      <c r="L252" s="71"/>
      <c r="M252" s="71"/>
      <c r="N252" s="71"/>
      <c r="O252" s="71"/>
      <c r="P252" s="72"/>
      <c r="Q252" s="73"/>
      <c r="R252" s="71"/>
      <c r="S252" s="74"/>
      <c r="T252" s="75"/>
      <c r="U252" s="76"/>
      <c r="V252" s="77"/>
      <c r="W252" s="72"/>
      <c r="X252" s="74"/>
      <c r="Y252" s="76"/>
      <c r="Z252" s="74"/>
      <c r="AA252" s="76"/>
    </row>
    <row r="253" spans="1:27" ht="14.25" customHeight="1">
      <c r="A253" s="58"/>
      <c r="B253" s="59"/>
      <c r="C253" s="61"/>
      <c r="D253" s="58"/>
      <c r="E253" s="59"/>
      <c r="F253" s="58"/>
      <c r="G253" s="59"/>
      <c r="H253" s="98"/>
      <c r="I253" s="71"/>
      <c r="J253" s="71"/>
      <c r="K253" s="71"/>
      <c r="L253" s="71"/>
      <c r="M253" s="71"/>
      <c r="N253" s="71"/>
      <c r="O253" s="71"/>
      <c r="P253" s="72"/>
      <c r="Q253" s="73"/>
      <c r="R253" s="71"/>
      <c r="S253" s="74"/>
      <c r="T253" s="75"/>
      <c r="U253" s="76"/>
      <c r="V253" s="77"/>
      <c r="W253" s="72"/>
      <c r="X253" s="74"/>
      <c r="Y253" s="76"/>
      <c r="Z253" s="74"/>
      <c r="AA253" s="76"/>
    </row>
    <row r="254" spans="1:27" ht="14.25" customHeight="1">
      <c r="A254" s="58"/>
      <c r="B254" s="59"/>
      <c r="C254" s="61"/>
      <c r="D254" s="58"/>
      <c r="E254" s="59"/>
      <c r="F254" s="58"/>
      <c r="G254" s="59"/>
      <c r="H254" s="107"/>
      <c r="I254" s="71"/>
      <c r="J254" s="71"/>
      <c r="K254" s="71"/>
      <c r="L254" s="71"/>
      <c r="M254" s="71"/>
      <c r="N254" s="71"/>
      <c r="O254" s="71"/>
      <c r="P254" s="72"/>
      <c r="Q254" s="73"/>
      <c r="R254" s="71"/>
      <c r="S254" s="74"/>
      <c r="T254" s="75"/>
      <c r="U254" s="76"/>
      <c r="V254" s="77"/>
      <c r="W254" s="72"/>
      <c r="X254" s="74"/>
      <c r="Y254" s="76"/>
      <c r="Z254" s="74"/>
      <c r="AA254" s="76"/>
    </row>
    <row r="255" spans="1:27" ht="14.25" customHeight="1">
      <c r="A255" s="34"/>
      <c r="B255" s="35"/>
      <c r="C255" s="36"/>
      <c r="D255" s="48"/>
      <c r="E255" s="49"/>
      <c r="F255" s="48"/>
      <c r="G255" s="49"/>
      <c r="H255" s="99"/>
      <c r="I255" s="78"/>
      <c r="J255" s="78"/>
      <c r="K255" s="78"/>
      <c r="L255" s="78"/>
      <c r="M255" s="78"/>
      <c r="N255" s="78"/>
      <c r="O255" s="78"/>
      <c r="P255" s="79"/>
      <c r="Q255" s="80"/>
      <c r="R255" s="78"/>
      <c r="S255" s="81"/>
      <c r="T255" s="82"/>
      <c r="U255" s="83"/>
      <c r="V255" s="84"/>
      <c r="W255" s="79"/>
      <c r="X255" s="81"/>
      <c r="Y255" s="83"/>
      <c r="Z255" s="81"/>
      <c r="AA255" s="83"/>
    </row>
    <row r="256" spans="1:27" ht="14.25" customHeight="1">
      <c r="A256" s="28"/>
      <c r="B256" s="29"/>
      <c r="C256" s="30"/>
      <c r="D256" s="112"/>
      <c r="E256" s="113"/>
      <c r="F256" s="112"/>
      <c r="G256" s="113"/>
      <c r="H256" s="100"/>
      <c r="I256" s="65"/>
      <c r="J256" s="65"/>
      <c r="K256" s="65"/>
      <c r="L256" s="111"/>
      <c r="M256" s="65"/>
      <c r="N256" s="111"/>
      <c r="O256" s="65"/>
      <c r="P256" s="67"/>
      <c r="Q256" s="64"/>
      <c r="R256" s="65"/>
      <c r="S256" s="135"/>
      <c r="T256" s="68"/>
      <c r="U256" s="68"/>
      <c r="V256" s="69"/>
      <c r="W256" s="70"/>
      <c r="X256" s="66"/>
      <c r="Y256" s="68"/>
      <c r="Z256" s="66"/>
      <c r="AA256" s="68"/>
    </row>
    <row r="257" spans="1:27" ht="14.25" customHeight="1">
      <c r="A257" s="31"/>
      <c r="B257" s="32"/>
      <c r="C257" s="33"/>
      <c r="D257" s="114"/>
      <c r="E257" s="115"/>
      <c r="F257" s="114"/>
      <c r="G257" s="115"/>
      <c r="H257" s="98"/>
      <c r="I257" s="71"/>
      <c r="J257" s="71"/>
      <c r="K257" s="71"/>
      <c r="L257" s="102"/>
      <c r="M257" s="71"/>
      <c r="N257" s="102"/>
      <c r="O257" s="71"/>
      <c r="P257" s="72"/>
      <c r="Q257" s="73"/>
      <c r="R257" s="71"/>
      <c r="S257" s="126"/>
      <c r="T257" s="76"/>
      <c r="U257" s="76"/>
      <c r="V257" s="77"/>
      <c r="W257" s="72"/>
      <c r="X257" s="74"/>
      <c r="Y257" s="76"/>
      <c r="Z257" s="74"/>
      <c r="AA257" s="76"/>
    </row>
    <row r="258" spans="1:27" ht="14.25" customHeight="1">
      <c r="A258" s="31"/>
      <c r="B258" s="32"/>
      <c r="C258" s="33"/>
      <c r="D258" s="114"/>
      <c r="E258" s="115"/>
      <c r="F258" s="114"/>
      <c r="G258" s="115"/>
      <c r="H258" s="98"/>
      <c r="I258" s="71"/>
      <c r="J258" s="71"/>
      <c r="K258" s="71"/>
      <c r="L258" s="71"/>
      <c r="M258" s="71"/>
      <c r="N258" s="71"/>
      <c r="O258" s="71"/>
      <c r="P258" s="72"/>
      <c r="Q258" s="73"/>
      <c r="R258" s="71"/>
      <c r="S258" s="74"/>
      <c r="T258" s="76"/>
      <c r="U258" s="76"/>
      <c r="V258" s="77"/>
      <c r="W258" s="72"/>
      <c r="X258" s="74"/>
      <c r="Y258" s="76"/>
      <c r="Z258" s="74"/>
      <c r="AA258" s="76"/>
    </row>
    <row r="259" spans="1:27" ht="14.25" customHeight="1">
      <c r="A259" s="31"/>
      <c r="B259" s="32"/>
      <c r="C259" s="33"/>
      <c r="D259" s="114"/>
      <c r="E259" s="115"/>
      <c r="F259" s="114"/>
      <c r="G259" s="115"/>
      <c r="H259" s="98"/>
      <c r="I259" s="71"/>
      <c r="J259" s="71"/>
      <c r="K259" s="71"/>
      <c r="L259" s="102"/>
      <c r="M259" s="71"/>
      <c r="N259" s="71"/>
      <c r="O259" s="102"/>
      <c r="P259" s="104"/>
      <c r="Q259" s="106"/>
      <c r="R259" s="71"/>
      <c r="S259" s="74"/>
      <c r="T259" s="76"/>
      <c r="U259" s="76"/>
      <c r="V259" s="77"/>
      <c r="W259" s="72"/>
      <c r="X259" s="74"/>
      <c r="Y259" s="76"/>
      <c r="Z259" s="74"/>
      <c r="AA259" s="76"/>
    </row>
    <row r="260" spans="1:27" ht="14.25" customHeight="1">
      <c r="A260" s="34"/>
      <c r="B260" s="35"/>
      <c r="C260" s="36"/>
      <c r="D260" s="116"/>
      <c r="E260" s="117"/>
      <c r="F260" s="116"/>
      <c r="G260" s="117"/>
      <c r="H260" s="99"/>
      <c r="I260" s="78"/>
      <c r="J260" s="78"/>
      <c r="K260" s="78"/>
      <c r="L260" s="78"/>
      <c r="M260" s="78"/>
      <c r="N260" s="129"/>
      <c r="O260" s="78"/>
      <c r="P260" s="79"/>
      <c r="Q260" s="80"/>
      <c r="R260" s="78"/>
      <c r="S260" s="81"/>
      <c r="T260" s="83"/>
      <c r="U260" s="83"/>
      <c r="V260" s="84"/>
      <c r="W260" s="79"/>
      <c r="X260" s="81"/>
      <c r="Y260" s="83"/>
      <c r="Z260" s="81"/>
      <c r="AA260" s="83"/>
    </row>
    <row r="261" spans="1:27" ht="14.25" customHeight="1">
      <c r="A261" s="28"/>
      <c r="B261" s="29"/>
      <c r="C261" s="30"/>
      <c r="D261" s="112"/>
      <c r="E261" s="113"/>
      <c r="F261" s="112"/>
      <c r="G261" s="113"/>
      <c r="H261" s="100"/>
      <c r="I261" s="65"/>
      <c r="J261" s="65"/>
      <c r="K261" s="65"/>
      <c r="L261" s="111"/>
      <c r="M261" s="65"/>
      <c r="N261" s="65"/>
      <c r="O261" s="111"/>
      <c r="P261" s="132"/>
      <c r="Q261" s="105"/>
      <c r="R261" s="65"/>
      <c r="S261" s="66"/>
      <c r="T261" s="68"/>
      <c r="U261" s="68"/>
      <c r="V261" s="69"/>
      <c r="W261" s="70"/>
      <c r="X261" s="66"/>
      <c r="Y261" s="68"/>
      <c r="Z261" s="66"/>
      <c r="AA261" s="68"/>
    </row>
    <row r="262" spans="1:27" ht="14.25" customHeight="1">
      <c r="A262" s="31"/>
      <c r="B262" s="32"/>
      <c r="C262" s="33"/>
      <c r="D262" s="114"/>
      <c r="E262" s="115"/>
      <c r="F262" s="114"/>
      <c r="G262" s="115"/>
      <c r="H262" s="98"/>
      <c r="I262" s="71"/>
      <c r="J262" s="71"/>
      <c r="K262" s="71"/>
      <c r="L262" s="71"/>
      <c r="M262" s="71"/>
      <c r="N262" s="71"/>
      <c r="O262" s="71"/>
      <c r="P262" s="72"/>
      <c r="Q262" s="73"/>
      <c r="R262" s="71"/>
      <c r="S262" s="74"/>
      <c r="T262" s="76"/>
      <c r="U262" s="76"/>
      <c r="V262" s="77"/>
      <c r="W262" s="72"/>
      <c r="X262" s="74"/>
      <c r="Y262" s="76"/>
      <c r="Z262" s="74"/>
      <c r="AA262" s="76"/>
    </row>
    <row r="263" spans="1:27" ht="14.25" customHeight="1">
      <c r="A263" s="31"/>
      <c r="B263" s="32"/>
      <c r="C263" s="33"/>
      <c r="D263" s="114"/>
      <c r="E263" s="115"/>
      <c r="F263" s="114"/>
      <c r="G263" s="115"/>
      <c r="H263" s="98"/>
      <c r="I263" s="71"/>
      <c r="J263" s="71"/>
      <c r="K263" s="71"/>
      <c r="L263" s="71"/>
      <c r="M263" s="71"/>
      <c r="N263" s="71"/>
      <c r="O263" s="71"/>
      <c r="P263" s="72"/>
      <c r="Q263" s="73"/>
      <c r="R263" s="71"/>
      <c r="S263" s="74"/>
      <c r="T263" s="76"/>
      <c r="U263" s="76"/>
      <c r="V263" s="77"/>
      <c r="W263" s="72"/>
      <c r="X263" s="74"/>
      <c r="Y263" s="76"/>
      <c r="Z263" s="74"/>
      <c r="AA263" s="76"/>
    </row>
    <row r="264" spans="1:27" ht="14.25" customHeight="1">
      <c r="A264" s="31"/>
      <c r="B264" s="32"/>
      <c r="C264" s="33"/>
      <c r="D264" s="114"/>
      <c r="E264" s="115"/>
      <c r="F264" s="114"/>
      <c r="G264" s="115"/>
      <c r="H264" s="98"/>
      <c r="I264" s="71"/>
      <c r="J264" s="71"/>
      <c r="K264" s="71"/>
      <c r="L264" s="71"/>
      <c r="M264" s="71"/>
      <c r="N264" s="71"/>
      <c r="O264" s="71"/>
      <c r="P264" s="72"/>
      <c r="Q264" s="73"/>
      <c r="R264" s="71"/>
      <c r="S264" s="74"/>
      <c r="T264" s="76"/>
      <c r="U264" s="76"/>
      <c r="V264" s="77"/>
      <c r="W264" s="72"/>
      <c r="X264" s="74"/>
      <c r="Y264" s="76"/>
      <c r="Z264" s="74"/>
      <c r="AA264" s="76"/>
    </row>
    <row r="265" spans="1:27" ht="14.25" customHeight="1">
      <c r="A265" s="37"/>
      <c r="B265" s="38"/>
      <c r="C265" s="39"/>
      <c r="D265" s="118"/>
      <c r="E265" s="119"/>
      <c r="F265" s="118"/>
      <c r="G265" s="119"/>
      <c r="H265" s="101"/>
      <c r="I265" s="85"/>
      <c r="J265" s="85"/>
      <c r="K265" s="85"/>
      <c r="L265" s="85"/>
      <c r="M265" s="85"/>
      <c r="N265" s="85"/>
      <c r="O265" s="85"/>
      <c r="P265" s="86"/>
      <c r="Q265" s="87"/>
      <c r="R265" s="85"/>
      <c r="S265" s="88"/>
      <c r="T265" s="90"/>
      <c r="U265" s="90"/>
      <c r="V265" s="91"/>
      <c r="W265" s="86"/>
      <c r="X265" s="88"/>
      <c r="Y265" s="90"/>
      <c r="Z265" s="88"/>
      <c r="AA265" s="90"/>
    </row>
    <row r="266" spans="1:27" ht="14.25" customHeight="1">
      <c r="A266" s="40"/>
      <c r="B266" s="41"/>
      <c r="C266" s="42"/>
      <c r="D266" s="120"/>
      <c r="E266" s="121"/>
      <c r="F266" s="120"/>
      <c r="G266" s="121"/>
      <c r="H266" s="97"/>
      <c r="I266" s="62"/>
      <c r="J266" s="62"/>
      <c r="K266" s="62"/>
      <c r="L266" s="62"/>
      <c r="M266" s="62"/>
      <c r="N266" s="62"/>
      <c r="O266" s="62"/>
      <c r="P266" s="63"/>
      <c r="Q266" s="92"/>
      <c r="R266" s="62"/>
      <c r="S266" s="93"/>
      <c r="T266" s="95"/>
      <c r="U266" s="95"/>
      <c r="V266" s="96"/>
      <c r="W266" s="63"/>
      <c r="X266" s="93"/>
      <c r="Y266" s="95"/>
      <c r="Z266" s="93"/>
      <c r="AA266" s="95"/>
    </row>
    <row r="267" spans="1:27" ht="14.25" customHeight="1">
      <c r="A267" s="31"/>
      <c r="B267" s="32"/>
      <c r="C267" s="33"/>
      <c r="D267" s="114"/>
      <c r="E267" s="115"/>
      <c r="F267" s="114"/>
      <c r="G267" s="115"/>
      <c r="H267" s="98"/>
      <c r="I267" s="71"/>
      <c r="J267" s="71"/>
      <c r="K267" s="71"/>
      <c r="L267" s="102"/>
      <c r="M267" s="71"/>
      <c r="N267" s="71"/>
      <c r="O267" s="71"/>
      <c r="P267" s="72"/>
      <c r="Q267" s="73"/>
      <c r="R267" s="71"/>
      <c r="S267" s="126"/>
      <c r="T267" s="76"/>
      <c r="U267" s="76"/>
      <c r="V267" s="77"/>
      <c r="W267" s="72"/>
      <c r="X267" s="74"/>
      <c r="Y267" s="76"/>
      <c r="Z267" s="74"/>
      <c r="AA267" s="76"/>
    </row>
    <row r="268" spans="1:27" ht="14.25" customHeight="1">
      <c r="A268" s="31"/>
      <c r="B268" s="32"/>
      <c r="C268" s="33"/>
      <c r="D268" s="114"/>
      <c r="E268" s="115"/>
      <c r="F268" s="114"/>
      <c r="G268" s="115"/>
      <c r="H268" s="98"/>
      <c r="I268" s="71"/>
      <c r="J268" s="71"/>
      <c r="K268" s="71"/>
      <c r="L268" s="71"/>
      <c r="M268" s="71"/>
      <c r="N268" s="71"/>
      <c r="O268" s="71"/>
      <c r="P268" s="72"/>
      <c r="Q268" s="73"/>
      <c r="R268" s="71"/>
      <c r="S268" s="74"/>
      <c r="T268" s="76"/>
      <c r="U268" s="76"/>
      <c r="V268" s="77"/>
      <c r="W268" s="72"/>
      <c r="X268" s="74"/>
      <c r="Y268" s="76"/>
      <c r="Z268" s="74"/>
      <c r="AA268" s="76"/>
    </row>
    <row r="269" spans="1:27" ht="14.25" customHeight="1">
      <c r="A269" s="31"/>
      <c r="B269" s="32"/>
      <c r="C269" s="33"/>
      <c r="D269" s="114"/>
      <c r="E269" s="115"/>
      <c r="F269" s="114"/>
      <c r="G269" s="115"/>
      <c r="H269" s="98"/>
      <c r="I269" s="71"/>
      <c r="J269" s="71"/>
      <c r="K269" s="71"/>
      <c r="L269" s="102"/>
      <c r="M269" s="71"/>
      <c r="N269" s="71"/>
      <c r="O269" s="102"/>
      <c r="P269" s="104"/>
      <c r="Q269" s="106"/>
      <c r="R269" s="71"/>
      <c r="S269" s="74"/>
      <c r="T269" s="76"/>
      <c r="U269" s="76"/>
      <c r="V269" s="77"/>
      <c r="W269" s="72"/>
      <c r="X269" s="74"/>
      <c r="Y269" s="76"/>
      <c r="Z269" s="74"/>
      <c r="AA269" s="76"/>
    </row>
    <row r="270" spans="1:27" ht="14.25" customHeight="1">
      <c r="A270" s="34"/>
      <c r="B270" s="35"/>
      <c r="C270" s="36"/>
      <c r="D270" s="116"/>
      <c r="E270" s="117"/>
      <c r="F270" s="116"/>
      <c r="G270" s="117"/>
      <c r="H270" s="99"/>
      <c r="I270" s="78"/>
      <c r="J270" s="78"/>
      <c r="K270" s="78"/>
      <c r="L270" s="129"/>
      <c r="M270" s="78"/>
      <c r="N270" s="78"/>
      <c r="O270" s="78"/>
      <c r="P270" s="79"/>
      <c r="Q270" s="80"/>
      <c r="R270" s="78"/>
      <c r="S270" s="88"/>
      <c r="T270" s="83"/>
      <c r="U270" s="83"/>
      <c r="V270" s="84"/>
      <c r="W270" s="79"/>
      <c r="X270" s="81"/>
      <c r="Y270" s="83"/>
      <c r="Z270" s="81"/>
      <c r="AA270" s="83"/>
    </row>
    <row r="271" spans="1:27" ht="14.25" customHeight="1">
      <c r="A271" s="28"/>
      <c r="B271" s="29"/>
      <c r="C271" s="30"/>
      <c r="D271" s="112"/>
      <c r="E271" s="113"/>
      <c r="F271" s="112"/>
      <c r="G271" s="113"/>
      <c r="H271" s="100"/>
      <c r="I271" s="65"/>
      <c r="J271" s="65"/>
      <c r="K271" s="65"/>
      <c r="L271" s="65"/>
      <c r="M271" s="65"/>
      <c r="N271" s="65"/>
      <c r="O271" s="65"/>
      <c r="P271" s="70"/>
      <c r="Q271" s="64"/>
      <c r="R271" s="65"/>
      <c r="S271" s="66"/>
      <c r="T271" s="67"/>
      <c r="U271" s="68"/>
      <c r="V271" s="69"/>
      <c r="W271" s="70"/>
      <c r="X271" s="66"/>
      <c r="Y271" s="68"/>
      <c r="Z271" s="66"/>
      <c r="AA271" s="68"/>
    </row>
    <row r="272" spans="1:27" ht="14.25" customHeight="1">
      <c r="A272" s="31"/>
      <c r="B272" s="32"/>
      <c r="C272" s="33"/>
      <c r="D272" s="114"/>
      <c r="E272" s="115"/>
      <c r="F272" s="114"/>
      <c r="G272" s="115"/>
      <c r="H272" s="98"/>
      <c r="I272" s="71"/>
      <c r="J272" s="71"/>
      <c r="K272" s="71"/>
      <c r="L272" s="71"/>
      <c r="M272" s="71"/>
      <c r="N272" s="71"/>
      <c r="O272" s="71"/>
      <c r="P272" s="72"/>
      <c r="Q272" s="73"/>
      <c r="R272" s="71"/>
      <c r="S272" s="74"/>
      <c r="T272" s="75"/>
      <c r="U272" s="76"/>
      <c r="V272" s="77"/>
      <c r="W272" s="72"/>
      <c r="X272" s="74"/>
      <c r="Y272" s="76"/>
      <c r="Z272" s="74"/>
      <c r="AA272" s="76"/>
    </row>
    <row r="273" spans="1:27" ht="14.25" customHeight="1">
      <c r="A273" s="31"/>
      <c r="B273" s="32"/>
      <c r="C273" s="33"/>
      <c r="D273" s="114"/>
      <c r="E273" s="115"/>
      <c r="F273" s="114"/>
      <c r="G273" s="115"/>
      <c r="H273" s="98"/>
      <c r="I273" s="71"/>
      <c r="J273" s="71"/>
      <c r="K273" s="71"/>
      <c r="L273" s="102"/>
      <c r="M273" s="71"/>
      <c r="N273" s="71"/>
      <c r="O273" s="71"/>
      <c r="P273" s="72"/>
      <c r="Q273" s="73"/>
      <c r="R273" s="71"/>
      <c r="S273" s="126"/>
      <c r="T273" s="75"/>
      <c r="U273" s="76"/>
      <c r="V273" s="77"/>
      <c r="W273" s="72"/>
      <c r="X273" s="74"/>
      <c r="Y273" s="76"/>
      <c r="Z273" s="74"/>
      <c r="AA273" s="76"/>
    </row>
    <row r="274" spans="1:27" ht="14.25" customHeight="1">
      <c r="A274" s="31"/>
      <c r="B274" s="32"/>
      <c r="C274" s="33"/>
      <c r="D274" s="114"/>
      <c r="E274" s="115"/>
      <c r="F274" s="114"/>
      <c r="G274" s="115"/>
      <c r="H274" s="98"/>
      <c r="I274" s="71"/>
      <c r="J274" s="71"/>
      <c r="K274" s="71"/>
      <c r="L274" s="71"/>
      <c r="M274" s="71"/>
      <c r="N274" s="71"/>
      <c r="O274" s="71"/>
      <c r="P274" s="72"/>
      <c r="Q274" s="73"/>
      <c r="R274" s="71"/>
      <c r="S274" s="74"/>
      <c r="T274" s="75"/>
      <c r="U274" s="76"/>
      <c r="V274" s="77"/>
      <c r="W274" s="72"/>
      <c r="X274" s="74"/>
      <c r="Y274" s="76"/>
      <c r="Z274" s="74"/>
      <c r="AA274" s="76"/>
    </row>
    <row r="275" spans="1:27" ht="14.25" customHeight="1">
      <c r="A275" s="37"/>
      <c r="B275" s="38"/>
      <c r="C275" s="39"/>
      <c r="D275" s="118"/>
      <c r="E275" s="119"/>
      <c r="F275" s="118"/>
      <c r="G275" s="119"/>
      <c r="H275" s="101"/>
      <c r="I275" s="85"/>
      <c r="J275" s="85"/>
      <c r="K275" s="85"/>
      <c r="L275" s="85"/>
      <c r="M275" s="85"/>
      <c r="N275" s="85"/>
      <c r="O275" s="130"/>
      <c r="P275" s="131"/>
      <c r="Q275" s="133"/>
      <c r="R275" s="85"/>
      <c r="S275" s="88"/>
      <c r="T275" s="89"/>
      <c r="U275" s="90"/>
      <c r="V275" s="91"/>
      <c r="W275" s="86"/>
      <c r="X275" s="88"/>
      <c r="Y275" s="90"/>
      <c r="Z275" s="88"/>
      <c r="AA275" s="90"/>
    </row>
    <row r="276" spans="1:27" ht="14.25" customHeight="1">
      <c r="A276" s="40"/>
      <c r="B276" s="41"/>
      <c r="C276" s="42"/>
      <c r="D276" s="120"/>
      <c r="E276" s="121"/>
      <c r="F276" s="120"/>
      <c r="G276" s="121"/>
      <c r="H276" s="97"/>
      <c r="I276" s="62"/>
      <c r="J276" s="62"/>
      <c r="K276" s="62"/>
      <c r="L276" s="62"/>
      <c r="M276" s="62"/>
      <c r="N276" s="62"/>
      <c r="O276" s="62"/>
      <c r="P276" s="63"/>
      <c r="Q276" s="92"/>
      <c r="R276" s="62"/>
      <c r="S276" s="93"/>
      <c r="T276" s="94"/>
      <c r="U276" s="95"/>
      <c r="V276" s="96"/>
      <c r="W276" s="63"/>
      <c r="X276" s="93"/>
      <c r="Y276" s="95"/>
      <c r="Z276" s="93"/>
      <c r="AA276" s="95"/>
    </row>
    <row r="277" spans="1:27" ht="14.25" customHeight="1">
      <c r="A277" s="31"/>
      <c r="B277" s="32"/>
      <c r="C277" s="33"/>
      <c r="D277" s="114"/>
      <c r="E277" s="115"/>
      <c r="F277" s="114"/>
      <c r="G277" s="115"/>
      <c r="H277" s="98"/>
      <c r="I277" s="71"/>
      <c r="J277" s="71"/>
      <c r="K277" s="71"/>
      <c r="L277" s="71"/>
      <c r="M277" s="71"/>
      <c r="N277" s="71"/>
      <c r="O277" s="71"/>
      <c r="P277" s="72"/>
      <c r="Q277" s="73"/>
      <c r="R277" s="71"/>
      <c r="S277" s="74"/>
      <c r="T277" s="75"/>
      <c r="U277" s="76"/>
      <c r="V277" s="77"/>
      <c r="W277" s="72"/>
      <c r="X277" s="74"/>
      <c r="Y277" s="76"/>
      <c r="Z277" s="74"/>
      <c r="AA277" s="76"/>
    </row>
    <row r="278" spans="1:27" ht="14.25" customHeight="1">
      <c r="A278" s="31"/>
      <c r="B278" s="32"/>
      <c r="C278" s="33"/>
      <c r="D278" s="114"/>
      <c r="E278" s="115"/>
      <c r="F278" s="114"/>
      <c r="G278" s="115"/>
      <c r="H278" s="98"/>
      <c r="I278" s="71"/>
      <c r="J278" s="71"/>
      <c r="K278" s="71"/>
      <c r="L278" s="71"/>
      <c r="M278" s="71"/>
      <c r="N278" s="71"/>
      <c r="O278" s="71"/>
      <c r="P278" s="72"/>
      <c r="Q278" s="73"/>
      <c r="R278" s="71"/>
      <c r="S278" s="74"/>
      <c r="T278" s="75"/>
      <c r="U278" s="76"/>
      <c r="V278" s="77"/>
      <c r="W278" s="72"/>
      <c r="X278" s="74"/>
      <c r="Y278" s="76"/>
      <c r="Z278" s="74"/>
      <c r="AA278" s="76"/>
    </row>
    <row r="279" spans="1:27" ht="14.25" customHeight="1">
      <c r="A279" s="31"/>
      <c r="B279" s="32"/>
      <c r="C279" s="33"/>
      <c r="D279" s="114"/>
      <c r="E279" s="115"/>
      <c r="F279" s="114"/>
      <c r="G279" s="115"/>
      <c r="H279" s="98"/>
      <c r="I279" s="71"/>
      <c r="J279" s="71"/>
      <c r="K279" s="71"/>
      <c r="L279" s="71"/>
      <c r="M279" s="71"/>
      <c r="N279" s="71"/>
      <c r="O279" s="71"/>
      <c r="P279" s="72"/>
      <c r="Q279" s="73"/>
      <c r="R279" s="71"/>
      <c r="S279" s="74"/>
      <c r="T279" s="75"/>
      <c r="U279" s="76"/>
      <c r="V279" s="77"/>
      <c r="W279" s="72"/>
      <c r="X279" s="74"/>
      <c r="Y279" s="76"/>
      <c r="Z279" s="74"/>
      <c r="AA279" s="76"/>
    </row>
    <row r="280" spans="1:27" ht="14.25" customHeight="1">
      <c r="A280" s="34"/>
      <c r="B280" s="35"/>
      <c r="C280" s="36"/>
      <c r="D280" s="116"/>
      <c r="E280" s="117"/>
      <c r="F280" s="116"/>
      <c r="G280" s="117"/>
      <c r="H280" s="99"/>
      <c r="I280" s="78"/>
      <c r="J280" s="78"/>
      <c r="K280" s="78"/>
      <c r="L280" s="78"/>
      <c r="M280" s="78"/>
      <c r="N280" s="78"/>
      <c r="O280" s="78"/>
      <c r="P280" s="79"/>
      <c r="Q280" s="80"/>
      <c r="R280" s="78"/>
      <c r="S280" s="81"/>
      <c r="T280" s="82"/>
      <c r="U280" s="83"/>
      <c r="V280" s="84"/>
      <c r="W280" s="79"/>
      <c r="X280" s="81"/>
      <c r="Y280" s="83"/>
      <c r="Z280" s="81"/>
      <c r="AA280" s="83"/>
    </row>
    <row r="281" spans="1:27" ht="14.25" customHeight="1">
      <c r="A281" s="28"/>
      <c r="B281" s="29"/>
      <c r="C281" s="30"/>
      <c r="D281" s="112"/>
      <c r="E281" s="113"/>
      <c r="F281" s="112"/>
      <c r="G281" s="113"/>
      <c r="H281" s="100"/>
      <c r="I281" s="65"/>
      <c r="J281" s="65"/>
      <c r="K281" s="65"/>
      <c r="L281" s="65"/>
      <c r="M281" s="65"/>
      <c r="N281" s="65"/>
      <c r="O281" s="65"/>
      <c r="P281" s="70"/>
      <c r="Q281" s="64"/>
      <c r="R281" s="65"/>
      <c r="S281" s="66"/>
      <c r="T281" s="67"/>
      <c r="U281" s="68"/>
      <c r="V281" s="69"/>
      <c r="W281" s="70"/>
      <c r="X281" s="66"/>
      <c r="Y281" s="68"/>
      <c r="Z281" s="66"/>
      <c r="AA281" s="68"/>
    </row>
    <row r="282" spans="1:27" ht="14.25" customHeight="1">
      <c r="A282" s="31"/>
      <c r="B282" s="32"/>
      <c r="C282" s="33"/>
      <c r="D282" s="114"/>
      <c r="E282" s="115"/>
      <c r="F282" s="114"/>
      <c r="G282" s="115"/>
      <c r="H282" s="98"/>
      <c r="I282" s="71"/>
      <c r="J282" s="71"/>
      <c r="K282" s="71"/>
      <c r="L282" s="71"/>
      <c r="M282" s="71"/>
      <c r="N282" s="71"/>
      <c r="O282" s="71"/>
      <c r="P282" s="72"/>
      <c r="Q282" s="73"/>
      <c r="R282" s="71"/>
      <c r="S282" s="74"/>
      <c r="T282" s="75"/>
      <c r="U282" s="76"/>
      <c r="V282" s="77"/>
      <c r="W282" s="72"/>
      <c r="X282" s="74"/>
      <c r="Y282" s="76"/>
      <c r="Z282" s="74"/>
      <c r="AA282" s="76"/>
    </row>
    <row r="283" spans="1:27" ht="14.25" customHeight="1">
      <c r="A283" s="31"/>
      <c r="B283" s="32"/>
      <c r="C283" s="33"/>
      <c r="D283" s="114"/>
      <c r="E283" s="115"/>
      <c r="F283" s="114"/>
      <c r="G283" s="115"/>
      <c r="H283" s="98"/>
      <c r="I283" s="71"/>
      <c r="J283" s="71"/>
      <c r="K283" s="71"/>
      <c r="L283" s="71"/>
      <c r="M283" s="71"/>
      <c r="N283" s="71"/>
      <c r="O283" s="71"/>
      <c r="P283" s="72"/>
      <c r="Q283" s="73"/>
      <c r="R283" s="71"/>
      <c r="S283" s="74"/>
      <c r="T283" s="75"/>
      <c r="U283" s="76"/>
      <c r="V283" s="77"/>
      <c r="W283" s="72"/>
      <c r="X283" s="74"/>
      <c r="Y283" s="76"/>
      <c r="Z283" s="74"/>
      <c r="AA283" s="76"/>
    </row>
    <row r="284" spans="1:27" ht="14.25" customHeight="1">
      <c r="A284" s="31"/>
      <c r="B284" s="32"/>
      <c r="C284" s="33"/>
      <c r="D284" s="114"/>
      <c r="E284" s="115"/>
      <c r="F284" s="114"/>
      <c r="G284" s="115"/>
      <c r="H284" s="98"/>
      <c r="I284" s="71"/>
      <c r="J284" s="71"/>
      <c r="K284" s="71"/>
      <c r="L284" s="71"/>
      <c r="M284" s="71"/>
      <c r="N284" s="71"/>
      <c r="O284" s="71"/>
      <c r="P284" s="72"/>
      <c r="Q284" s="73"/>
      <c r="R284" s="71"/>
      <c r="S284" s="74"/>
      <c r="T284" s="75"/>
      <c r="U284" s="76"/>
      <c r="V284" s="77"/>
      <c r="W284" s="72"/>
      <c r="X284" s="74"/>
      <c r="Y284" s="76"/>
      <c r="Z284" s="74"/>
      <c r="AA284" s="76"/>
    </row>
  </sheetData>
  <sortState ref="A6:AC159">
    <sortCondition ref="A6:A159"/>
    <sortCondition ref="B6:B159"/>
  </sortState>
  <phoneticPr fontId="2"/>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教科情報</vt:lpstr>
      <vt:lpstr>table</vt:lpstr>
      <vt:lpstr>時間割</vt:lpstr>
      <vt:lpstr>選択</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2009-04-03T06:14:04Z</cp:lastPrinted>
  <dcterms:created xsi:type="dcterms:W3CDTF">2008-04-20T21:46:01Z</dcterms:created>
  <dcterms:modified xsi:type="dcterms:W3CDTF">2013-09-08T02:01:29Z</dcterms:modified>
</cp:coreProperties>
</file>