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.h\Desktop\sports-diet\"/>
    </mc:Choice>
  </mc:AlternateContent>
  <bookViews>
    <workbookView xWindow="120" yWindow="75" windowWidth="18960" windowHeight="11580"/>
  </bookViews>
  <sheets>
    <sheet name="はじめに" sheetId="1" r:id="rId1"/>
    <sheet name="１月" sheetId="24" r:id="rId2"/>
    <sheet name="２月" sheetId="23" r:id="rId3"/>
    <sheet name="３月" sheetId="22" r:id="rId4"/>
    <sheet name="４月" sheetId="21" r:id="rId5"/>
    <sheet name="５月" sheetId="20" r:id="rId6"/>
    <sheet name="６月" sheetId="19" r:id="rId7"/>
    <sheet name="７月" sheetId="18" r:id="rId8"/>
    <sheet name="８月" sheetId="17" r:id="rId9"/>
    <sheet name="９月" sheetId="16" r:id="rId10"/>
    <sheet name="１０月" sheetId="15" r:id="rId11"/>
    <sheet name="１１月" sheetId="12" r:id="rId12"/>
    <sheet name="１２月" sheetId="14" r:id="rId13"/>
  </sheets>
  <calcPr calcId="152511"/>
</workbook>
</file>

<file path=xl/calcChain.xml><?xml version="1.0" encoding="utf-8"?>
<calcChain xmlns="http://schemas.openxmlformats.org/spreadsheetml/2006/main">
  <c r="M33" i="24" l="1"/>
  <c r="K33" i="24" s="1"/>
  <c r="M32" i="24"/>
  <c r="K32" i="24" s="1"/>
  <c r="M31" i="24"/>
  <c r="K31" i="24" s="1"/>
  <c r="M30" i="24"/>
  <c r="K30" i="24" s="1"/>
  <c r="M29" i="24"/>
  <c r="K29" i="24" s="1"/>
  <c r="M28" i="24"/>
  <c r="K28" i="24" s="1"/>
  <c r="M27" i="24"/>
  <c r="K27" i="24" s="1"/>
  <c r="M26" i="24"/>
  <c r="K26" i="24" s="1"/>
  <c r="M25" i="24"/>
  <c r="K25" i="24" s="1"/>
  <c r="M24" i="24"/>
  <c r="K24" i="24" s="1"/>
  <c r="M23" i="24"/>
  <c r="K23" i="24" s="1"/>
  <c r="M22" i="24"/>
  <c r="K22" i="24" s="1"/>
  <c r="M21" i="24"/>
  <c r="K21" i="24" s="1"/>
  <c r="M20" i="24"/>
  <c r="K20" i="24" s="1"/>
  <c r="M19" i="24"/>
  <c r="K19" i="24" s="1"/>
  <c r="M18" i="24"/>
  <c r="K18" i="24" s="1"/>
  <c r="M17" i="24"/>
  <c r="K17" i="24" s="1"/>
  <c r="M16" i="24"/>
  <c r="K16" i="24" s="1"/>
  <c r="M15" i="24"/>
  <c r="K15" i="24" s="1"/>
  <c r="M14" i="24"/>
  <c r="K14" i="24" s="1"/>
  <c r="M13" i="24"/>
  <c r="K13" i="24" s="1"/>
  <c r="M12" i="24"/>
  <c r="K12" i="24" s="1"/>
  <c r="M11" i="24"/>
  <c r="K11" i="24" s="1"/>
  <c r="M10" i="24"/>
  <c r="K10" i="24" s="1"/>
  <c r="M9" i="24"/>
  <c r="K9" i="24" s="1"/>
  <c r="M8" i="24"/>
  <c r="K8" i="24" s="1"/>
  <c r="M7" i="24"/>
  <c r="K7" i="24" s="1"/>
  <c r="M6" i="24"/>
  <c r="K6" i="24" s="1"/>
  <c r="M5" i="24"/>
  <c r="K5" i="24" s="1"/>
  <c r="M4" i="24"/>
  <c r="K4" i="24" s="1"/>
  <c r="M3" i="24"/>
  <c r="K3" i="24" s="1"/>
  <c r="A31" i="23"/>
  <c r="M30" i="23"/>
  <c r="K30" i="23" s="1"/>
  <c r="M29" i="23"/>
  <c r="K29" i="23" s="1"/>
  <c r="M28" i="23"/>
  <c r="K28" i="23" s="1"/>
  <c r="M27" i="23"/>
  <c r="K27" i="23" s="1"/>
  <c r="M26" i="23"/>
  <c r="K26" i="23" s="1"/>
  <c r="M25" i="23"/>
  <c r="K25" i="23" s="1"/>
  <c r="M24" i="23"/>
  <c r="K24" i="23"/>
  <c r="M23" i="23"/>
  <c r="K23" i="23" s="1"/>
  <c r="M22" i="23"/>
  <c r="K22" i="23"/>
  <c r="M21" i="23"/>
  <c r="K21" i="23"/>
  <c r="M20" i="23"/>
  <c r="K20" i="23"/>
  <c r="M19" i="23"/>
  <c r="K19" i="23"/>
  <c r="M18" i="23"/>
  <c r="K18" i="23"/>
  <c r="M17" i="23"/>
  <c r="K17" i="23"/>
  <c r="M16" i="23"/>
  <c r="K16" i="23"/>
  <c r="M15" i="23"/>
  <c r="K15" i="23" s="1"/>
  <c r="M14" i="23"/>
  <c r="K14" i="23"/>
  <c r="M13" i="23"/>
  <c r="K13" i="23" s="1"/>
  <c r="M12" i="23"/>
  <c r="K12" i="23"/>
  <c r="M11" i="23"/>
  <c r="K11" i="23" s="1"/>
  <c r="M10" i="23"/>
  <c r="K10" i="23"/>
  <c r="M9" i="23"/>
  <c r="K9" i="23" s="1"/>
  <c r="M8" i="23"/>
  <c r="K8" i="23"/>
  <c r="M7" i="23"/>
  <c r="K7" i="23" s="1"/>
  <c r="M6" i="23"/>
  <c r="K6" i="23"/>
  <c r="M5" i="23"/>
  <c r="K5" i="23" s="1"/>
  <c r="M4" i="23"/>
  <c r="K4" i="23"/>
  <c r="M3" i="23"/>
  <c r="K3" i="23" s="1"/>
  <c r="M33" i="22"/>
  <c r="K33" i="22" s="1"/>
  <c r="M32" i="22"/>
  <c r="K32" i="22" s="1"/>
  <c r="M31" i="22"/>
  <c r="K31" i="22"/>
  <c r="M30" i="22"/>
  <c r="K30" i="22" s="1"/>
  <c r="M29" i="22"/>
  <c r="K29" i="22"/>
  <c r="M28" i="22"/>
  <c r="K28" i="22" s="1"/>
  <c r="M27" i="22"/>
  <c r="K27" i="22"/>
  <c r="M26" i="22"/>
  <c r="K26" i="22" s="1"/>
  <c r="M25" i="22"/>
  <c r="K25" i="22"/>
  <c r="M24" i="22"/>
  <c r="K24" i="22" s="1"/>
  <c r="M23" i="22"/>
  <c r="K23" i="22"/>
  <c r="M22" i="22"/>
  <c r="K22" i="22" s="1"/>
  <c r="M21" i="22"/>
  <c r="K21" i="22"/>
  <c r="M20" i="22"/>
  <c r="K20" i="22" s="1"/>
  <c r="M19" i="22"/>
  <c r="K19" i="22"/>
  <c r="M18" i="22"/>
  <c r="K18" i="22" s="1"/>
  <c r="M17" i="22"/>
  <c r="K17" i="22"/>
  <c r="M16" i="22"/>
  <c r="K16" i="22" s="1"/>
  <c r="M15" i="22"/>
  <c r="K15" i="22"/>
  <c r="M14" i="22"/>
  <c r="K14" i="22" s="1"/>
  <c r="M13" i="22"/>
  <c r="K13" i="22"/>
  <c r="M12" i="22"/>
  <c r="K12" i="22" s="1"/>
  <c r="M11" i="22"/>
  <c r="K11" i="22"/>
  <c r="M10" i="22"/>
  <c r="K10" i="22" s="1"/>
  <c r="M9" i="22"/>
  <c r="K9" i="22"/>
  <c r="M8" i="22"/>
  <c r="K8" i="22" s="1"/>
  <c r="M7" i="22"/>
  <c r="K7" i="22"/>
  <c r="M6" i="22"/>
  <c r="K6" i="22" s="1"/>
  <c r="M5" i="22"/>
  <c r="K5" i="22"/>
  <c r="M4" i="22"/>
  <c r="K4" i="22" s="1"/>
  <c r="M3" i="22"/>
  <c r="K3" i="22"/>
  <c r="A33" i="21"/>
  <c r="M32" i="21"/>
  <c r="K32" i="21" s="1"/>
  <c r="M31" i="21"/>
  <c r="K31" i="21"/>
  <c r="M30" i="21"/>
  <c r="K30" i="21" s="1"/>
  <c r="M29" i="21"/>
  <c r="K29" i="21"/>
  <c r="M28" i="21"/>
  <c r="K28" i="21" s="1"/>
  <c r="M27" i="21"/>
  <c r="K27" i="21"/>
  <c r="M26" i="21"/>
  <c r="K26" i="21" s="1"/>
  <c r="M25" i="21"/>
  <c r="K25" i="21"/>
  <c r="M24" i="21"/>
  <c r="K24" i="21" s="1"/>
  <c r="M23" i="21"/>
  <c r="K23" i="21"/>
  <c r="M22" i="21"/>
  <c r="K22" i="21" s="1"/>
  <c r="M21" i="21"/>
  <c r="K21" i="21"/>
  <c r="M20" i="21"/>
  <c r="K20" i="21" s="1"/>
  <c r="M19" i="21"/>
  <c r="K19" i="21"/>
  <c r="M18" i="21"/>
  <c r="K18" i="21" s="1"/>
  <c r="M17" i="21"/>
  <c r="K17" i="21"/>
  <c r="M16" i="21"/>
  <c r="K16" i="21" s="1"/>
  <c r="M15" i="21"/>
  <c r="K15" i="21"/>
  <c r="M14" i="21"/>
  <c r="K14" i="21" s="1"/>
  <c r="M13" i="21"/>
  <c r="K13" i="21"/>
  <c r="M12" i="21"/>
  <c r="K12" i="21" s="1"/>
  <c r="M11" i="21"/>
  <c r="K11" i="21"/>
  <c r="M10" i="21"/>
  <c r="K10" i="21" s="1"/>
  <c r="M9" i="21"/>
  <c r="K9" i="21"/>
  <c r="M8" i="21"/>
  <c r="K8" i="21" s="1"/>
  <c r="M7" i="21"/>
  <c r="K7" i="21"/>
  <c r="M6" i="21"/>
  <c r="K6" i="21" s="1"/>
  <c r="M5" i="21"/>
  <c r="K5" i="21"/>
  <c r="M4" i="21"/>
  <c r="K4" i="21" s="1"/>
  <c r="M3" i="21"/>
  <c r="K3" i="21"/>
  <c r="M33" i="20"/>
  <c r="K33" i="20" s="1"/>
  <c r="M32" i="20"/>
  <c r="K32" i="20"/>
  <c r="M31" i="20"/>
  <c r="K31" i="20" s="1"/>
  <c r="M30" i="20"/>
  <c r="K30" i="20"/>
  <c r="M29" i="20"/>
  <c r="K29" i="20" s="1"/>
  <c r="M28" i="20"/>
  <c r="K28" i="20"/>
  <c r="M27" i="20"/>
  <c r="K27" i="20" s="1"/>
  <c r="M26" i="20"/>
  <c r="K26" i="20"/>
  <c r="M25" i="20"/>
  <c r="K25" i="20" s="1"/>
  <c r="M24" i="20"/>
  <c r="K24" i="20"/>
  <c r="M23" i="20"/>
  <c r="K23" i="20" s="1"/>
  <c r="M22" i="20"/>
  <c r="K22" i="20"/>
  <c r="M21" i="20"/>
  <c r="K21" i="20" s="1"/>
  <c r="M20" i="20"/>
  <c r="K20" i="20"/>
  <c r="M19" i="20"/>
  <c r="K19" i="20" s="1"/>
  <c r="M18" i="20"/>
  <c r="K18" i="20"/>
  <c r="M17" i="20"/>
  <c r="K17" i="20" s="1"/>
  <c r="M16" i="20"/>
  <c r="K16" i="20"/>
  <c r="M15" i="20"/>
  <c r="K15" i="20" s="1"/>
  <c r="M14" i="20"/>
  <c r="K14" i="20"/>
  <c r="M13" i="20"/>
  <c r="K13" i="20" s="1"/>
  <c r="M12" i="20"/>
  <c r="K12" i="20"/>
  <c r="M11" i="20"/>
  <c r="K11" i="20" s="1"/>
  <c r="M10" i="20"/>
  <c r="K10" i="20"/>
  <c r="M9" i="20"/>
  <c r="K9" i="20" s="1"/>
  <c r="M8" i="20"/>
  <c r="K8" i="20"/>
  <c r="M7" i="20"/>
  <c r="K7" i="20" s="1"/>
  <c r="M6" i="20"/>
  <c r="K6" i="20"/>
  <c r="M5" i="20"/>
  <c r="K5" i="20" s="1"/>
  <c r="M4" i="20"/>
  <c r="K4" i="20"/>
  <c r="M3" i="20"/>
  <c r="K3" i="20" s="1"/>
  <c r="A33" i="19"/>
  <c r="M32" i="19"/>
  <c r="K32" i="19" s="1"/>
  <c r="M31" i="19"/>
  <c r="K31" i="19"/>
  <c r="M30" i="19"/>
  <c r="K30" i="19" s="1"/>
  <c r="M29" i="19"/>
  <c r="K29" i="19"/>
  <c r="M28" i="19"/>
  <c r="K28" i="19" s="1"/>
  <c r="M27" i="19"/>
  <c r="K27" i="19"/>
  <c r="M26" i="19"/>
  <c r="K26" i="19" s="1"/>
  <c r="M25" i="19"/>
  <c r="K25" i="19"/>
  <c r="M24" i="19"/>
  <c r="K24" i="19" s="1"/>
  <c r="M23" i="19"/>
  <c r="K23" i="19"/>
  <c r="M22" i="19"/>
  <c r="K22" i="19" s="1"/>
  <c r="M21" i="19"/>
  <c r="K21" i="19"/>
  <c r="M20" i="19"/>
  <c r="K20" i="19" s="1"/>
  <c r="M19" i="19"/>
  <c r="K19" i="19"/>
  <c r="M18" i="19"/>
  <c r="K18" i="19" s="1"/>
  <c r="M17" i="19"/>
  <c r="K17" i="19"/>
  <c r="M16" i="19"/>
  <c r="K16" i="19" s="1"/>
  <c r="M15" i="19"/>
  <c r="K15" i="19"/>
  <c r="M14" i="19"/>
  <c r="K14" i="19" s="1"/>
  <c r="M13" i="19"/>
  <c r="K13" i="19"/>
  <c r="M12" i="19"/>
  <c r="K12" i="19" s="1"/>
  <c r="M11" i="19"/>
  <c r="K11" i="19"/>
  <c r="M10" i="19"/>
  <c r="K10" i="19" s="1"/>
  <c r="M9" i="19"/>
  <c r="K9" i="19"/>
  <c r="M8" i="19"/>
  <c r="K8" i="19" s="1"/>
  <c r="M7" i="19"/>
  <c r="K7" i="19"/>
  <c r="M6" i="19"/>
  <c r="K6" i="19" s="1"/>
  <c r="M5" i="19"/>
  <c r="K5" i="19"/>
  <c r="M4" i="19"/>
  <c r="K4" i="19" s="1"/>
  <c r="M3" i="19"/>
  <c r="K3" i="19"/>
  <c r="M33" i="18"/>
  <c r="K33" i="18" s="1"/>
  <c r="M32" i="18"/>
  <c r="K32" i="18" s="1"/>
  <c r="M31" i="18"/>
  <c r="K31" i="18"/>
  <c r="M30" i="18"/>
  <c r="K30" i="18" s="1"/>
  <c r="M29" i="18"/>
  <c r="K29" i="18"/>
  <c r="M28" i="18"/>
  <c r="K28" i="18" s="1"/>
  <c r="M27" i="18"/>
  <c r="K27" i="18"/>
  <c r="M26" i="18"/>
  <c r="K26" i="18" s="1"/>
  <c r="M25" i="18"/>
  <c r="K25" i="18"/>
  <c r="M24" i="18"/>
  <c r="K24" i="18" s="1"/>
  <c r="M23" i="18"/>
  <c r="K23" i="18"/>
  <c r="M22" i="18"/>
  <c r="K22" i="18" s="1"/>
  <c r="M21" i="18"/>
  <c r="K21" i="18"/>
  <c r="M20" i="18"/>
  <c r="K20" i="18" s="1"/>
  <c r="M19" i="18"/>
  <c r="K19" i="18"/>
  <c r="M18" i="18"/>
  <c r="K18" i="18" s="1"/>
  <c r="M17" i="18"/>
  <c r="K17" i="18"/>
  <c r="M16" i="18"/>
  <c r="K16" i="18" s="1"/>
  <c r="M15" i="18"/>
  <c r="K15" i="18"/>
  <c r="M14" i="18"/>
  <c r="K14" i="18" s="1"/>
  <c r="M13" i="18"/>
  <c r="K13" i="18"/>
  <c r="M12" i="18"/>
  <c r="K12" i="18" s="1"/>
  <c r="M11" i="18"/>
  <c r="K11" i="18"/>
  <c r="M10" i="18"/>
  <c r="K10" i="18" s="1"/>
  <c r="M9" i="18"/>
  <c r="K9" i="18"/>
  <c r="M8" i="18"/>
  <c r="K8" i="18" s="1"/>
  <c r="M7" i="18"/>
  <c r="K7" i="18"/>
  <c r="M6" i="18"/>
  <c r="K6" i="18"/>
  <c r="M5" i="18"/>
  <c r="K5" i="18"/>
  <c r="M4" i="18"/>
  <c r="K4" i="18"/>
  <c r="M3" i="18"/>
  <c r="K3" i="18"/>
  <c r="M33" i="17"/>
  <c r="K33" i="17" s="1"/>
  <c r="M32" i="17"/>
  <c r="K32" i="17" s="1"/>
  <c r="M31" i="17"/>
  <c r="K31" i="17" s="1"/>
  <c r="M30" i="17"/>
  <c r="K30" i="17" s="1"/>
  <c r="M29" i="17"/>
  <c r="K29" i="17" s="1"/>
  <c r="M28" i="17"/>
  <c r="K28" i="17" s="1"/>
  <c r="M27" i="17"/>
  <c r="K27" i="17" s="1"/>
  <c r="M26" i="17"/>
  <c r="K26" i="17" s="1"/>
  <c r="M25" i="17"/>
  <c r="K25" i="17" s="1"/>
  <c r="M24" i="17"/>
  <c r="K24" i="17" s="1"/>
  <c r="M23" i="17"/>
  <c r="K23" i="17" s="1"/>
  <c r="M22" i="17"/>
  <c r="K22" i="17" s="1"/>
  <c r="M21" i="17"/>
  <c r="K21" i="17" s="1"/>
  <c r="M20" i="17"/>
  <c r="K20" i="17" s="1"/>
  <c r="M19" i="17"/>
  <c r="K19" i="17" s="1"/>
  <c r="M18" i="17"/>
  <c r="K18" i="17" s="1"/>
  <c r="M17" i="17"/>
  <c r="K17" i="17" s="1"/>
  <c r="M16" i="17"/>
  <c r="K16" i="17" s="1"/>
  <c r="M15" i="17"/>
  <c r="K15" i="17" s="1"/>
  <c r="M14" i="17"/>
  <c r="K14" i="17" s="1"/>
  <c r="M13" i="17"/>
  <c r="K13" i="17" s="1"/>
  <c r="M12" i="17"/>
  <c r="K12" i="17" s="1"/>
  <c r="M11" i="17"/>
  <c r="K11" i="17" s="1"/>
  <c r="M10" i="17"/>
  <c r="K10" i="17" s="1"/>
  <c r="M9" i="17"/>
  <c r="K9" i="17" s="1"/>
  <c r="M8" i="17"/>
  <c r="K8" i="17" s="1"/>
  <c r="M7" i="17"/>
  <c r="K7" i="17" s="1"/>
  <c r="M6" i="17"/>
  <c r="K6" i="17" s="1"/>
  <c r="M5" i="17"/>
  <c r="K5" i="17" s="1"/>
  <c r="M4" i="17"/>
  <c r="K4" i="17" s="1"/>
  <c r="M3" i="17"/>
  <c r="K3" i="17" s="1"/>
  <c r="A33" i="16"/>
  <c r="M32" i="16"/>
  <c r="K32" i="16" s="1"/>
  <c r="M31" i="16"/>
  <c r="K31" i="16" s="1"/>
  <c r="M30" i="16"/>
  <c r="K30" i="16" s="1"/>
  <c r="M29" i="16"/>
  <c r="K29" i="16" s="1"/>
  <c r="M28" i="16"/>
  <c r="K28" i="16" s="1"/>
  <c r="M27" i="16"/>
  <c r="K27" i="16" s="1"/>
  <c r="M26" i="16"/>
  <c r="K26" i="16" s="1"/>
  <c r="M25" i="16"/>
  <c r="K25" i="16" s="1"/>
  <c r="M24" i="16"/>
  <c r="K24" i="16" s="1"/>
  <c r="M23" i="16"/>
  <c r="K23" i="16" s="1"/>
  <c r="M22" i="16"/>
  <c r="K22" i="16" s="1"/>
  <c r="M21" i="16"/>
  <c r="K21" i="16" s="1"/>
  <c r="M20" i="16"/>
  <c r="K20" i="16" s="1"/>
  <c r="M19" i="16"/>
  <c r="K19" i="16" s="1"/>
  <c r="M18" i="16"/>
  <c r="K18" i="16" s="1"/>
  <c r="M17" i="16"/>
  <c r="K17" i="16" s="1"/>
  <c r="M16" i="16"/>
  <c r="K16" i="16" s="1"/>
  <c r="M15" i="16"/>
  <c r="K15" i="16" s="1"/>
  <c r="M14" i="16"/>
  <c r="K14" i="16" s="1"/>
  <c r="M13" i="16"/>
  <c r="K13" i="16" s="1"/>
  <c r="M12" i="16"/>
  <c r="K12" i="16" s="1"/>
  <c r="M11" i="16"/>
  <c r="K11" i="16" s="1"/>
  <c r="M10" i="16"/>
  <c r="K10" i="16" s="1"/>
  <c r="M9" i="16"/>
  <c r="K9" i="16" s="1"/>
  <c r="M8" i="16"/>
  <c r="K8" i="16" s="1"/>
  <c r="M7" i="16"/>
  <c r="K7" i="16" s="1"/>
  <c r="M6" i="16"/>
  <c r="K6" i="16" s="1"/>
  <c r="M5" i="16"/>
  <c r="K5" i="16" s="1"/>
  <c r="M4" i="16"/>
  <c r="K4" i="16" s="1"/>
  <c r="M3" i="16"/>
  <c r="K3" i="16" s="1"/>
  <c r="M33" i="15"/>
  <c r="K33" i="15" s="1"/>
  <c r="M32" i="15"/>
  <c r="K32" i="15" s="1"/>
  <c r="M31" i="15"/>
  <c r="K31" i="15" s="1"/>
  <c r="M30" i="15"/>
  <c r="K30" i="15"/>
  <c r="M29" i="15"/>
  <c r="K29" i="15" s="1"/>
  <c r="M28" i="15"/>
  <c r="K28" i="15"/>
  <c r="M27" i="15"/>
  <c r="K27" i="15" s="1"/>
  <c r="M26" i="15"/>
  <c r="K26" i="15"/>
  <c r="M25" i="15"/>
  <c r="K25" i="15" s="1"/>
  <c r="M24" i="15"/>
  <c r="K24" i="15"/>
  <c r="M23" i="15"/>
  <c r="K23" i="15" s="1"/>
  <c r="M22" i="15"/>
  <c r="K22" i="15"/>
  <c r="M21" i="15"/>
  <c r="K21" i="15" s="1"/>
  <c r="M20" i="15"/>
  <c r="K20" i="15"/>
  <c r="M19" i="15"/>
  <c r="K19" i="15" s="1"/>
  <c r="M18" i="15"/>
  <c r="K18" i="15"/>
  <c r="M17" i="15"/>
  <c r="K17" i="15" s="1"/>
  <c r="M16" i="15"/>
  <c r="K16" i="15"/>
  <c r="M15" i="15"/>
  <c r="K15" i="15" s="1"/>
  <c r="M14" i="15"/>
  <c r="K14" i="15"/>
  <c r="M13" i="15"/>
  <c r="K13" i="15" s="1"/>
  <c r="M12" i="15"/>
  <c r="K12" i="15"/>
  <c r="M11" i="15"/>
  <c r="K11" i="15" s="1"/>
  <c r="M10" i="15"/>
  <c r="K10" i="15"/>
  <c r="M9" i="15"/>
  <c r="K9" i="15" s="1"/>
  <c r="M8" i="15"/>
  <c r="K8" i="15"/>
  <c r="M7" i="15"/>
  <c r="K7" i="15" s="1"/>
  <c r="M6" i="15"/>
  <c r="K6" i="15"/>
  <c r="M5" i="15"/>
  <c r="K5" i="15" s="1"/>
  <c r="M4" i="15"/>
  <c r="K4" i="15"/>
  <c r="M3" i="15"/>
  <c r="K3" i="15" s="1"/>
  <c r="M33" i="14"/>
  <c r="K33" i="14" s="1"/>
  <c r="M32" i="14"/>
  <c r="K32" i="14" s="1"/>
  <c r="M31" i="14"/>
  <c r="K31" i="14"/>
  <c r="M30" i="14"/>
  <c r="K30" i="14" s="1"/>
  <c r="M29" i="14"/>
  <c r="K29" i="14"/>
  <c r="M28" i="14"/>
  <c r="K28" i="14" s="1"/>
  <c r="M27" i="14"/>
  <c r="K27" i="14"/>
  <c r="M26" i="14"/>
  <c r="K26" i="14" s="1"/>
  <c r="M25" i="14"/>
  <c r="K25" i="14"/>
  <c r="M24" i="14"/>
  <c r="K24" i="14" s="1"/>
  <c r="M23" i="14"/>
  <c r="K23" i="14"/>
  <c r="M22" i="14"/>
  <c r="K22" i="14" s="1"/>
  <c r="M21" i="14"/>
  <c r="K21" i="14"/>
  <c r="M20" i="14"/>
  <c r="K20" i="14" s="1"/>
  <c r="M19" i="14"/>
  <c r="K19" i="14"/>
  <c r="M18" i="14"/>
  <c r="K18" i="14" s="1"/>
  <c r="M17" i="14"/>
  <c r="K17" i="14"/>
  <c r="M16" i="14"/>
  <c r="K16" i="14" s="1"/>
  <c r="M15" i="14"/>
  <c r="K15" i="14"/>
  <c r="M14" i="14"/>
  <c r="K14" i="14" s="1"/>
  <c r="M13" i="14"/>
  <c r="K13" i="14"/>
  <c r="M12" i="14"/>
  <c r="K12" i="14" s="1"/>
  <c r="M11" i="14"/>
  <c r="K11" i="14"/>
  <c r="M10" i="14"/>
  <c r="K10" i="14" s="1"/>
  <c r="M9" i="14"/>
  <c r="K9" i="14"/>
  <c r="M8" i="14"/>
  <c r="K8" i="14" s="1"/>
  <c r="M7" i="14"/>
  <c r="K7" i="14"/>
  <c r="M6" i="14"/>
  <c r="K6" i="14" s="1"/>
  <c r="M5" i="14"/>
  <c r="K5" i="14" s="1"/>
  <c r="M4" i="14"/>
  <c r="K4" i="14" s="1"/>
  <c r="M3" i="14"/>
  <c r="K3" i="14" s="1"/>
  <c r="A33" i="12"/>
  <c r="M32" i="12"/>
  <c r="K32" i="12" s="1"/>
  <c r="M31" i="12"/>
  <c r="K31" i="12" s="1"/>
  <c r="M30" i="12"/>
  <c r="K30" i="12" s="1"/>
  <c r="M29" i="12"/>
  <c r="K29" i="12" s="1"/>
  <c r="M28" i="12"/>
  <c r="K28" i="12" s="1"/>
  <c r="M27" i="12"/>
  <c r="K27" i="12" s="1"/>
  <c r="M26" i="12"/>
  <c r="K26" i="12" s="1"/>
  <c r="M25" i="12"/>
  <c r="K25" i="12" s="1"/>
  <c r="M24" i="12"/>
  <c r="K24" i="12" s="1"/>
  <c r="M23" i="12"/>
  <c r="K23" i="12" s="1"/>
  <c r="M22" i="12"/>
  <c r="K22" i="12" s="1"/>
  <c r="M21" i="12"/>
  <c r="K21" i="12"/>
  <c r="M20" i="12"/>
  <c r="K20" i="12" s="1"/>
  <c r="M19" i="12"/>
  <c r="K19" i="12"/>
  <c r="M18" i="12"/>
  <c r="K18" i="12" s="1"/>
  <c r="M17" i="12"/>
  <c r="K17" i="12"/>
  <c r="M16" i="12"/>
  <c r="K16" i="12" s="1"/>
  <c r="M15" i="12"/>
  <c r="K15" i="12"/>
  <c r="M14" i="12"/>
  <c r="K14" i="12" s="1"/>
  <c r="M13" i="12"/>
  <c r="K13" i="12"/>
  <c r="M12" i="12"/>
  <c r="K12" i="12" s="1"/>
  <c r="M11" i="12"/>
  <c r="K11" i="12"/>
  <c r="M10" i="12"/>
  <c r="K10" i="12" s="1"/>
  <c r="M9" i="12"/>
  <c r="K9" i="12"/>
  <c r="M8" i="12"/>
  <c r="K8" i="12" s="1"/>
  <c r="M7" i="12"/>
  <c r="K7" i="12"/>
  <c r="M6" i="12"/>
  <c r="K6" i="12" s="1"/>
  <c r="M5" i="12"/>
  <c r="K5" i="12" s="1"/>
  <c r="M4" i="12"/>
  <c r="K4" i="12" s="1"/>
  <c r="M3" i="12"/>
  <c r="K3" i="12" s="1"/>
</calcChain>
</file>

<file path=xl/sharedStrings.xml><?xml version="1.0" encoding="utf-8"?>
<sst xmlns="http://schemas.openxmlformats.org/spreadsheetml/2006/main" count="200" uniqueCount="32">
  <si>
    <t>使用方法の説明</t>
  </si>
  <si>
    <t>①日付の設定</t>
  </si>
  <si>
    <t>それ以降の期間は日付を直接変更してください。</t>
  </si>
  <si>
    <t>②データ入力</t>
  </si>
  <si>
    <t>③使用上の注意事項</t>
  </si>
  <si>
    <t>・各データにつきましては参考の値になりますのでご注意くださいませ。</t>
  </si>
  <si>
    <t>わからないことがあれば、私のホームページの掲示板か、メールにてお問い合わせください。ご意見・ご要望についても、お気軽にお寄せください。</t>
  </si>
  <si>
    <t>日付</t>
  </si>
  <si>
    <t>体重【Kg】</t>
  </si>
  <si>
    <t>Kcal</t>
  </si>
  <si>
    <t>運動記録</t>
  </si>
  <si>
    <t>午前　行動記録</t>
  </si>
  <si>
    <t>午後　行動記録</t>
  </si>
  <si>
    <t>夜間　行動記録</t>
  </si>
  <si>
    <t>運動（行動）記録表</t>
  </si>
  <si>
    <t>合計消費カロリー</t>
  </si>
  <si>
    <t>身体活動レベルとその指数というものを選択します</t>
  </si>
  <si>
    <t>今のあなたの生活に最も近いものをえ らび、その数字を覚えておいてください。</t>
  </si>
  <si>
    <t>(1)身体活動レベルⅠ：生活の大部分が座っていて静的な活動が中心（指数：1.5）</t>
  </si>
  <si>
    <t>運動強度</t>
  </si>
  <si>
    <t>基礎代謝量</t>
  </si>
  <si>
    <t>運動別消費カロリー　一覧表</t>
  </si>
  <si>
    <t>(2)身体活動レベルⅡ：座位が中心の仕事だが、職場での移動や立居での通勤や家事、軽いスポーツなどを行っている（指数：1.75）</t>
    <phoneticPr fontId="15"/>
  </si>
  <si>
    <t>(3)身体活動レベルⅢ：移動や立居の多い仕事へ従事しているか、スポーツなどの運動習慣がある。（指数：2.0)</t>
    <phoneticPr fontId="15"/>
  </si>
  <si>
    <t>・入力が必要な箇所は４箇所です。ご自分の体重・毎日の行動内容とそのカロリー及び運動強度です。</t>
    <rPh sb="20" eb="22">
      <t>タイジュウ</t>
    </rPh>
    <rPh sb="26" eb="28">
      <t>コウドウ</t>
    </rPh>
    <rPh sb="37" eb="38">
      <t>オヨ</t>
    </rPh>
    <rPh sb="39" eb="41">
      <t>ウンドウ</t>
    </rPh>
    <rPh sb="41" eb="43">
      <t>キョウド</t>
    </rPh>
    <phoneticPr fontId="15"/>
  </si>
  <si>
    <t>・消費のカロリーを調べることも可能です。</t>
    <rPh sb="1" eb="3">
      <t>ショウヒ</t>
    </rPh>
    <phoneticPr fontId="15"/>
  </si>
  <si>
    <t>・運動強度については下記の身体活動レベルⅠ～Ⅲから当てはまるものをお選び下さい。</t>
    <rPh sb="1" eb="3">
      <t>ウンドウ</t>
    </rPh>
    <rPh sb="3" eb="5">
      <t>キョウド</t>
    </rPh>
    <rPh sb="10" eb="12">
      <t>カキ</t>
    </rPh>
    <rPh sb="13" eb="15">
      <t>カラダ</t>
    </rPh>
    <rPh sb="15" eb="17">
      <t>カツドウ</t>
    </rPh>
    <rPh sb="25" eb="26">
      <t>ア</t>
    </rPh>
    <rPh sb="34" eb="35">
      <t>エラ</t>
    </rPh>
    <rPh sb="36" eb="37">
      <t>クダ</t>
    </rPh>
    <phoneticPr fontId="15"/>
  </si>
  <si>
    <t>身体活動レベルと指数について</t>
    <phoneticPr fontId="15"/>
  </si>
  <si>
    <t>掲示板</t>
    <phoneticPr fontId="15"/>
  </si>
  <si>
    <t>お問い合わせ</t>
    <phoneticPr fontId="15"/>
  </si>
  <si>
    <t>比較！ダイエット方法ランキング</t>
    <phoneticPr fontId="15"/>
  </si>
  <si>
    <t>・シートで１年間が設定されてあります。デフォルトで2016年5月～2017年4月までになっておりますので、</t>
    <phoneticPr fontId="1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</si>
</sst>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0_);[Red]\(0\)"/>
  </numFmts>
  <fonts count="22" x14ac:knownFonts="1">
    <font>
      <sz val="11"/>
      <color rgb="FF000000"/>
      <name val="ＭＳ Ｐゴシック"/>
      <charset val="1"/>
    </font>
    <font>
      <sz val="11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1"/>
      <color rgb="FFFFFFFF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8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1"/>
      <color rgb="FFFFFFFF"/>
      <name val="ＭＳ Ｐゴシック"/>
      <family val="3"/>
      <charset val="128"/>
    </font>
    <font>
      <sz val="24"/>
      <color rgb="FF000000"/>
      <name val="ＭＳ Ｐゴシック"/>
      <family val="3"/>
      <charset val="128"/>
    </font>
    <font>
      <sz val="24"/>
      <color rgb="FF000000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2"/>
      <color theme="10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4"/>
      <color rgb="FF00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CC00"/>
        <bgColor rgb="FF000000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0" fontId="2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vertical="center"/>
    </xf>
    <xf numFmtId="56" fontId="4" fillId="0" borderId="1" xfId="0" applyNumberFormat="1" applyFont="1" applyFill="1" applyBorder="1" applyAlignment="1">
      <alignment vertical="center"/>
    </xf>
    <xf numFmtId="0" fontId="6" fillId="2" borderId="1" xfId="0" applyNumberFormat="1" applyFont="1" applyFill="1" applyBorder="1" applyAlignment="1">
      <alignment horizontal="center" vertical="center"/>
    </xf>
    <xf numFmtId="176" fontId="7" fillId="0" borderId="0" xfId="0" applyNumberFormat="1" applyFont="1" applyFill="1" applyBorder="1" applyAlignment="1">
      <alignment vertical="center"/>
    </xf>
    <xf numFmtId="176" fontId="8" fillId="2" borderId="1" xfId="0" applyNumberFormat="1" applyFont="1" applyFill="1" applyBorder="1" applyAlignment="1">
      <alignment horizontal="center" vertical="center"/>
    </xf>
    <xf numFmtId="177" fontId="9" fillId="0" borderId="1" xfId="0" applyNumberFormat="1" applyFont="1" applyFill="1" applyBorder="1" applyAlignment="1">
      <alignment vertical="center"/>
    </xf>
    <xf numFmtId="0" fontId="10" fillId="0" borderId="0" xfId="0" applyNumberFormat="1" applyFont="1" applyFill="1" applyBorder="1" applyAlignment="1">
      <alignment vertical="center"/>
    </xf>
    <xf numFmtId="0" fontId="11" fillId="0" borderId="0" xfId="0" applyNumberFormat="1" applyFont="1" applyFill="1" applyBorder="1" applyAlignment="1">
      <alignment vertical="center"/>
    </xf>
    <xf numFmtId="0" fontId="12" fillId="0" borderId="0" xfId="0" applyNumberFormat="1" applyFont="1" applyFill="1" applyBorder="1" applyAlignment="1">
      <alignment vertical="center"/>
    </xf>
    <xf numFmtId="0" fontId="6" fillId="2" borderId="3" xfId="0" applyNumberFormat="1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49" fontId="5" fillId="0" borderId="1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right" vertical="center"/>
    </xf>
    <xf numFmtId="0" fontId="17" fillId="0" borderId="0" xfId="1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>
      <alignment vertical="center"/>
    </xf>
    <xf numFmtId="49" fontId="18" fillId="0" borderId="1" xfId="0" applyNumberFormat="1" applyFont="1" applyFill="1" applyBorder="1" applyAlignment="1">
      <alignment vertical="center"/>
    </xf>
    <xf numFmtId="0" fontId="1" fillId="0" borderId="0" xfId="0" applyFont="1"/>
    <xf numFmtId="177" fontId="19" fillId="0" borderId="3" xfId="0" applyNumberFormat="1" applyFont="1" applyFill="1" applyBorder="1" applyAlignment="1">
      <alignment vertical="center"/>
    </xf>
    <xf numFmtId="0" fontId="20" fillId="0" borderId="7" xfId="0" applyFont="1" applyBorder="1" applyAlignment="1">
      <alignment vertical="center"/>
    </xf>
    <xf numFmtId="0" fontId="20" fillId="0" borderId="6" xfId="0" applyFont="1" applyBorder="1" applyAlignment="1">
      <alignment vertical="center"/>
    </xf>
    <xf numFmtId="49" fontId="1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21" fillId="0" borderId="0" xfId="0" applyFont="1"/>
    <xf numFmtId="0" fontId="16" fillId="0" borderId="0" xfId="1" applyNumberFormat="1" applyFill="1" applyBorder="1" applyAlignment="1" applyProtection="1">
      <alignment vertical="center"/>
    </xf>
    <xf numFmtId="0" fontId="13" fillId="0" borderId="2" xfId="0" applyNumberFormat="1" applyFont="1" applyFill="1" applyBorder="1" applyAlignment="1">
      <alignment horizontal="center" vertical="center"/>
    </xf>
    <xf numFmtId="0" fontId="14" fillId="0" borderId="2" xfId="0" applyNumberFormat="1" applyFont="1" applyFill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704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'１月'!$K$2</c:f>
              <c:strCache>
                <c:ptCount val="1"/>
                <c:pt idx="0">
                  <c:v>合計消費カロリー</c:v>
                </c:pt>
              </c:strCache>
            </c:strRef>
          </c:tx>
          <c:marker>
            <c:symbol val="none"/>
          </c:marker>
          <c:cat>
            <c:numRef>
              <c:f>'１月'!$A$3:$A$33</c:f>
              <c:numCache>
                <c:formatCode>m"月"d"日"</c:formatCode>
                <c:ptCount val="31"/>
                <c:pt idx="0">
                  <c:v>42736</c:v>
                </c:pt>
                <c:pt idx="1">
                  <c:v>42737</c:v>
                </c:pt>
                <c:pt idx="2">
                  <c:v>42738</c:v>
                </c:pt>
                <c:pt idx="3">
                  <c:v>42739</c:v>
                </c:pt>
                <c:pt idx="4">
                  <c:v>42740</c:v>
                </c:pt>
                <c:pt idx="5">
                  <c:v>42741</c:v>
                </c:pt>
                <c:pt idx="6">
                  <c:v>42742</c:v>
                </c:pt>
                <c:pt idx="7">
                  <c:v>42743</c:v>
                </c:pt>
                <c:pt idx="8">
                  <c:v>42744</c:v>
                </c:pt>
                <c:pt idx="9">
                  <c:v>42745</c:v>
                </c:pt>
                <c:pt idx="10">
                  <c:v>42746</c:v>
                </c:pt>
                <c:pt idx="11">
                  <c:v>42747</c:v>
                </c:pt>
                <c:pt idx="12">
                  <c:v>42748</c:v>
                </c:pt>
                <c:pt idx="13">
                  <c:v>42749</c:v>
                </c:pt>
                <c:pt idx="14">
                  <c:v>42750</c:v>
                </c:pt>
                <c:pt idx="15">
                  <c:v>42751</c:v>
                </c:pt>
                <c:pt idx="16">
                  <c:v>42752</c:v>
                </c:pt>
                <c:pt idx="17">
                  <c:v>42753</c:v>
                </c:pt>
                <c:pt idx="18">
                  <c:v>42754</c:v>
                </c:pt>
                <c:pt idx="19">
                  <c:v>42755</c:v>
                </c:pt>
                <c:pt idx="20">
                  <c:v>42756</c:v>
                </c:pt>
                <c:pt idx="21">
                  <c:v>42757</c:v>
                </c:pt>
                <c:pt idx="22">
                  <c:v>42758</c:v>
                </c:pt>
                <c:pt idx="23">
                  <c:v>42759</c:v>
                </c:pt>
                <c:pt idx="24">
                  <c:v>42760</c:v>
                </c:pt>
                <c:pt idx="25">
                  <c:v>42761</c:v>
                </c:pt>
                <c:pt idx="26">
                  <c:v>42762</c:v>
                </c:pt>
                <c:pt idx="27">
                  <c:v>42763</c:v>
                </c:pt>
                <c:pt idx="28">
                  <c:v>42764</c:v>
                </c:pt>
                <c:pt idx="29">
                  <c:v>42765</c:v>
                </c:pt>
                <c:pt idx="30">
                  <c:v>42766</c:v>
                </c:pt>
              </c:numCache>
            </c:numRef>
          </c:cat>
          <c:val>
            <c:numRef>
              <c:f>'１月'!$K$3:$K$33</c:f>
              <c:numCache>
                <c:formatCode>0_);[Red]\(0\)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1370528"/>
        <c:axId val="1151361824"/>
      </c:lineChart>
      <c:lineChart>
        <c:grouping val="standard"/>
        <c:varyColors val="0"/>
        <c:ser>
          <c:idx val="0"/>
          <c:order val="0"/>
          <c:tx>
            <c:strRef>
              <c:f>'１月'!$B$2</c:f>
              <c:strCache>
                <c:ptCount val="1"/>
                <c:pt idx="0">
                  <c:v>体重【Kg】</c:v>
                </c:pt>
              </c:strCache>
            </c:strRef>
          </c:tx>
          <c:marker>
            <c:symbol val="none"/>
          </c:marker>
          <c:cat>
            <c:numRef>
              <c:f>'１月'!$A$3:$A$33</c:f>
              <c:numCache>
                <c:formatCode>m"月"d"日"</c:formatCode>
                <c:ptCount val="31"/>
                <c:pt idx="0">
                  <c:v>42736</c:v>
                </c:pt>
                <c:pt idx="1">
                  <c:v>42737</c:v>
                </c:pt>
                <c:pt idx="2">
                  <c:v>42738</c:v>
                </c:pt>
                <c:pt idx="3">
                  <c:v>42739</c:v>
                </c:pt>
                <c:pt idx="4">
                  <c:v>42740</c:v>
                </c:pt>
                <c:pt idx="5">
                  <c:v>42741</c:v>
                </c:pt>
                <c:pt idx="6">
                  <c:v>42742</c:v>
                </c:pt>
                <c:pt idx="7">
                  <c:v>42743</c:v>
                </c:pt>
                <c:pt idx="8">
                  <c:v>42744</c:v>
                </c:pt>
                <c:pt idx="9">
                  <c:v>42745</c:v>
                </c:pt>
                <c:pt idx="10">
                  <c:v>42746</c:v>
                </c:pt>
                <c:pt idx="11">
                  <c:v>42747</c:v>
                </c:pt>
                <c:pt idx="12">
                  <c:v>42748</c:v>
                </c:pt>
                <c:pt idx="13">
                  <c:v>42749</c:v>
                </c:pt>
                <c:pt idx="14">
                  <c:v>42750</c:v>
                </c:pt>
                <c:pt idx="15">
                  <c:v>42751</c:v>
                </c:pt>
                <c:pt idx="16">
                  <c:v>42752</c:v>
                </c:pt>
                <c:pt idx="17">
                  <c:v>42753</c:v>
                </c:pt>
                <c:pt idx="18">
                  <c:v>42754</c:v>
                </c:pt>
                <c:pt idx="19">
                  <c:v>42755</c:v>
                </c:pt>
                <c:pt idx="20">
                  <c:v>42756</c:v>
                </c:pt>
                <c:pt idx="21">
                  <c:v>42757</c:v>
                </c:pt>
                <c:pt idx="22">
                  <c:v>42758</c:v>
                </c:pt>
                <c:pt idx="23">
                  <c:v>42759</c:v>
                </c:pt>
                <c:pt idx="24">
                  <c:v>42760</c:v>
                </c:pt>
                <c:pt idx="25">
                  <c:v>42761</c:v>
                </c:pt>
                <c:pt idx="26">
                  <c:v>42762</c:v>
                </c:pt>
                <c:pt idx="27">
                  <c:v>42763</c:v>
                </c:pt>
                <c:pt idx="28">
                  <c:v>42764</c:v>
                </c:pt>
                <c:pt idx="29">
                  <c:v>42765</c:v>
                </c:pt>
                <c:pt idx="30">
                  <c:v>42766</c:v>
                </c:pt>
              </c:numCache>
            </c:numRef>
          </c:cat>
          <c:val>
            <c:numRef>
              <c:f>'１月'!$B$3:$B$33</c:f>
              <c:numCache>
                <c:formatCode>0_);[Red]\(0\)</c:formatCode>
                <c:ptCount val="3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1361280"/>
        <c:axId val="1151362368"/>
      </c:lineChart>
      <c:dateAx>
        <c:axId val="1151370528"/>
        <c:scaling>
          <c:orientation val="minMax"/>
        </c:scaling>
        <c:delete val="0"/>
        <c:axPos val="b"/>
        <c:numFmt formatCode="m&quot;月&quot;d&quot;日&quot;" sourceLinked="1"/>
        <c:majorTickMark val="out"/>
        <c:minorTickMark val="none"/>
        <c:tickLblPos val="nextTo"/>
        <c:crossAx val="1151361824"/>
        <c:crosses val="autoZero"/>
        <c:auto val="1"/>
        <c:lblOffset val="100"/>
        <c:baseTimeUnit val="days"/>
      </c:dateAx>
      <c:valAx>
        <c:axId val="1151361824"/>
        <c:scaling>
          <c:orientation val="minMax"/>
        </c:scaling>
        <c:delete val="0"/>
        <c:axPos val="l"/>
        <c:majorGridlines/>
        <c:numFmt formatCode="0_);[Red]\(0\)" sourceLinked="1"/>
        <c:majorTickMark val="out"/>
        <c:minorTickMark val="none"/>
        <c:tickLblPos val="nextTo"/>
        <c:crossAx val="1151370528"/>
        <c:crosses val="autoZero"/>
        <c:crossBetween val="between"/>
      </c:valAx>
      <c:valAx>
        <c:axId val="1151362368"/>
        <c:scaling>
          <c:orientation val="minMax"/>
        </c:scaling>
        <c:delete val="0"/>
        <c:axPos val="r"/>
        <c:numFmt formatCode="0_);[Red]\(0\)" sourceLinked="1"/>
        <c:majorTickMark val="out"/>
        <c:minorTickMark val="none"/>
        <c:tickLblPos val="nextTo"/>
        <c:crossAx val="1151361280"/>
        <c:crosses val="max"/>
        <c:crossBetween val="between"/>
      </c:valAx>
      <c:dateAx>
        <c:axId val="1151361280"/>
        <c:scaling>
          <c:orientation val="minMax"/>
        </c:scaling>
        <c:delete val="1"/>
        <c:axPos val="b"/>
        <c:numFmt formatCode="m&quot;月&quot;d&quot;日&quot;" sourceLinked="1"/>
        <c:majorTickMark val="out"/>
        <c:minorTickMark val="none"/>
        <c:tickLblPos val="none"/>
        <c:crossAx val="1151362368"/>
        <c:crosses val="autoZero"/>
        <c:auto val="1"/>
        <c:lblOffset val="100"/>
        <c:baseTimeUnit val="days"/>
      </c:date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'１０月'!$K$2</c:f>
              <c:strCache>
                <c:ptCount val="1"/>
                <c:pt idx="0">
                  <c:v>合計消費カロリー</c:v>
                </c:pt>
              </c:strCache>
            </c:strRef>
          </c:tx>
          <c:marker>
            <c:symbol val="none"/>
          </c:marker>
          <c:cat>
            <c:numRef>
              <c:f>'１０月'!$A$3:$A$33</c:f>
              <c:numCache>
                <c:formatCode>m"月"d"日"</c:formatCode>
                <c:ptCount val="31"/>
                <c:pt idx="0">
                  <c:v>42644</c:v>
                </c:pt>
                <c:pt idx="1">
                  <c:v>42645</c:v>
                </c:pt>
                <c:pt idx="2">
                  <c:v>42646</c:v>
                </c:pt>
                <c:pt idx="3">
                  <c:v>42647</c:v>
                </c:pt>
                <c:pt idx="4">
                  <c:v>42648</c:v>
                </c:pt>
                <c:pt idx="5">
                  <c:v>42649</c:v>
                </c:pt>
                <c:pt idx="6">
                  <c:v>42650</c:v>
                </c:pt>
                <c:pt idx="7">
                  <c:v>42651</c:v>
                </c:pt>
                <c:pt idx="8">
                  <c:v>42652</c:v>
                </c:pt>
                <c:pt idx="9">
                  <c:v>42653</c:v>
                </c:pt>
                <c:pt idx="10">
                  <c:v>42654</c:v>
                </c:pt>
                <c:pt idx="11">
                  <c:v>42655</c:v>
                </c:pt>
                <c:pt idx="12">
                  <c:v>42656</c:v>
                </c:pt>
                <c:pt idx="13">
                  <c:v>42657</c:v>
                </c:pt>
                <c:pt idx="14">
                  <c:v>42658</c:v>
                </c:pt>
                <c:pt idx="15">
                  <c:v>42659</c:v>
                </c:pt>
                <c:pt idx="16">
                  <c:v>42660</c:v>
                </c:pt>
                <c:pt idx="17">
                  <c:v>42661</c:v>
                </c:pt>
                <c:pt idx="18">
                  <c:v>42662</c:v>
                </c:pt>
                <c:pt idx="19">
                  <c:v>42663</c:v>
                </c:pt>
                <c:pt idx="20">
                  <c:v>42664</c:v>
                </c:pt>
                <c:pt idx="21">
                  <c:v>42665</c:v>
                </c:pt>
                <c:pt idx="22">
                  <c:v>42666</c:v>
                </c:pt>
                <c:pt idx="23">
                  <c:v>42667</c:v>
                </c:pt>
                <c:pt idx="24">
                  <c:v>42668</c:v>
                </c:pt>
                <c:pt idx="25">
                  <c:v>42669</c:v>
                </c:pt>
                <c:pt idx="26">
                  <c:v>42670</c:v>
                </c:pt>
                <c:pt idx="27">
                  <c:v>42671</c:v>
                </c:pt>
                <c:pt idx="28">
                  <c:v>42672</c:v>
                </c:pt>
                <c:pt idx="29">
                  <c:v>42673</c:v>
                </c:pt>
                <c:pt idx="30">
                  <c:v>42674</c:v>
                </c:pt>
              </c:numCache>
            </c:numRef>
          </c:cat>
          <c:val>
            <c:numRef>
              <c:f>'１０月'!$K$3:$K$33</c:f>
              <c:numCache>
                <c:formatCode>0_);[Red]\(0\)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2342064"/>
        <c:axId val="1382343696"/>
      </c:lineChart>
      <c:lineChart>
        <c:grouping val="standard"/>
        <c:varyColors val="0"/>
        <c:ser>
          <c:idx val="0"/>
          <c:order val="0"/>
          <c:tx>
            <c:strRef>
              <c:f>'１０月'!$B$2</c:f>
              <c:strCache>
                <c:ptCount val="1"/>
                <c:pt idx="0">
                  <c:v>体重【Kg】</c:v>
                </c:pt>
              </c:strCache>
            </c:strRef>
          </c:tx>
          <c:marker>
            <c:symbol val="none"/>
          </c:marker>
          <c:cat>
            <c:numRef>
              <c:f>'１０月'!$A$3:$A$33</c:f>
              <c:numCache>
                <c:formatCode>m"月"d"日"</c:formatCode>
                <c:ptCount val="31"/>
                <c:pt idx="0">
                  <c:v>42644</c:v>
                </c:pt>
                <c:pt idx="1">
                  <c:v>42645</c:v>
                </c:pt>
                <c:pt idx="2">
                  <c:v>42646</c:v>
                </c:pt>
                <c:pt idx="3">
                  <c:v>42647</c:v>
                </c:pt>
                <c:pt idx="4">
                  <c:v>42648</c:v>
                </c:pt>
                <c:pt idx="5">
                  <c:v>42649</c:v>
                </c:pt>
                <c:pt idx="6">
                  <c:v>42650</c:v>
                </c:pt>
                <c:pt idx="7">
                  <c:v>42651</c:v>
                </c:pt>
                <c:pt idx="8">
                  <c:v>42652</c:v>
                </c:pt>
                <c:pt idx="9">
                  <c:v>42653</c:v>
                </c:pt>
                <c:pt idx="10">
                  <c:v>42654</c:v>
                </c:pt>
                <c:pt idx="11">
                  <c:v>42655</c:v>
                </c:pt>
                <c:pt idx="12">
                  <c:v>42656</c:v>
                </c:pt>
                <c:pt idx="13">
                  <c:v>42657</c:v>
                </c:pt>
                <c:pt idx="14">
                  <c:v>42658</c:v>
                </c:pt>
                <c:pt idx="15">
                  <c:v>42659</c:v>
                </c:pt>
                <c:pt idx="16">
                  <c:v>42660</c:v>
                </c:pt>
                <c:pt idx="17">
                  <c:v>42661</c:v>
                </c:pt>
                <c:pt idx="18">
                  <c:v>42662</c:v>
                </c:pt>
                <c:pt idx="19">
                  <c:v>42663</c:v>
                </c:pt>
                <c:pt idx="20">
                  <c:v>42664</c:v>
                </c:pt>
                <c:pt idx="21">
                  <c:v>42665</c:v>
                </c:pt>
                <c:pt idx="22">
                  <c:v>42666</c:v>
                </c:pt>
                <c:pt idx="23">
                  <c:v>42667</c:v>
                </c:pt>
                <c:pt idx="24">
                  <c:v>42668</c:v>
                </c:pt>
                <c:pt idx="25">
                  <c:v>42669</c:v>
                </c:pt>
                <c:pt idx="26">
                  <c:v>42670</c:v>
                </c:pt>
                <c:pt idx="27">
                  <c:v>42671</c:v>
                </c:pt>
                <c:pt idx="28">
                  <c:v>42672</c:v>
                </c:pt>
                <c:pt idx="29">
                  <c:v>42673</c:v>
                </c:pt>
                <c:pt idx="30">
                  <c:v>42674</c:v>
                </c:pt>
              </c:numCache>
            </c:numRef>
          </c:cat>
          <c:val>
            <c:numRef>
              <c:f>'１０月'!$B$3:$B$33</c:f>
              <c:numCache>
                <c:formatCode>0_);[Red]\(0\)</c:formatCode>
                <c:ptCount val="3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2356752"/>
        <c:axId val="1382346416"/>
      </c:lineChart>
      <c:dateAx>
        <c:axId val="1382342064"/>
        <c:scaling>
          <c:orientation val="minMax"/>
        </c:scaling>
        <c:delete val="0"/>
        <c:axPos val="b"/>
        <c:numFmt formatCode="m&quot;月&quot;d&quot;日&quot;" sourceLinked="1"/>
        <c:majorTickMark val="out"/>
        <c:minorTickMark val="none"/>
        <c:tickLblPos val="nextTo"/>
        <c:crossAx val="1382343696"/>
        <c:crosses val="autoZero"/>
        <c:auto val="1"/>
        <c:lblOffset val="100"/>
        <c:baseTimeUnit val="days"/>
      </c:dateAx>
      <c:valAx>
        <c:axId val="1382343696"/>
        <c:scaling>
          <c:orientation val="minMax"/>
        </c:scaling>
        <c:delete val="0"/>
        <c:axPos val="l"/>
        <c:majorGridlines/>
        <c:numFmt formatCode="0_);[Red]\(0\)" sourceLinked="1"/>
        <c:majorTickMark val="out"/>
        <c:minorTickMark val="none"/>
        <c:tickLblPos val="nextTo"/>
        <c:crossAx val="1382342064"/>
        <c:crosses val="autoZero"/>
        <c:crossBetween val="between"/>
      </c:valAx>
      <c:valAx>
        <c:axId val="1382346416"/>
        <c:scaling>
          <c:orientation val="minMax"/>
        </c:scaling>
        <c:delete val="0"/>
        <c:axPos val="r"/>
        <c:numFmt formatCode="0_);[Red]\(0\)" sourceLinked="1"/>
        <c:majorTickMark val="out"/>
        <c:minorTickMark val="none"/>
        <c:tickLblPos val="nextTo"/>
        <c:crossAx val="1382356752"/>
        <c:crosses val="max"/>
        <c:crossBetween val="between"/>
      </c:valAx>
      <c:dateAx>
        <c:axId val="1382356752"/>
        <c:scaling>
          <c:orientation val="minMax"/>
        </c:scaling>
        <c:delete val="1"/>
        <c:axPos val="b"/>
        <c:numFmt formatCode="m&quot;月&quot;d&quot;日&quot;" sourceLinked="1"/>
        <c:majorTickMark val="out"/>
        <c:minorTickMark val="none"/>
        <c:tickLblPos val="none"/>
        <c:crossAx val="1382346416"/>
        <c:crosses val="autoZero"/>
        <c:auto val="1"/>
        <c:lblOffset val="100"/>
        <c:baseTimeUnit val="days"/>
      </c:date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'１１月'!$K$2</c:f>
              <c:strCache>
                <c:ptCount val="1"/>
                <c:pt idx="0">
                  <c:v>合計消費カロリー</c:v>
                </c:pt>
              </c:strCache>
            </c:strRef>
          </c:tx>
          <c:marker>
            <c:symbol val="none"/>
          </c:marker>
          <c:cat>
            <c:numRef>
              <c:f>'１１月'!$A$3:$A$32</c:f>
              <c:numCache>
                <c:formatCode>m"月"d"日"</c:formatCode>
                <c:ptCount val="30"/>
                <c:pt idx="0">
                  <c:v>42675</c:v>
                </c:pt>
                <c:pt idx="1">
                  <c:v>42676</c:v>
                </c:pt>
                <c:pt idx="2">
                  <c:v>42677</c:v>
                </c:pt>
                <c:pt idx="3">
                  <c:v>42678</c:v>
                </c:pt>
                <c:pt idx="4">
                  <c:v>42679</c:v>
                </c:pt>
                <c:pt idx="5">
                  <c:v>42680</c:v>
                </c:pt>
                <c:pt idx="6">
                  <c:v>42681</c:v>
                </c:pt>
                <c:pt idx="7">
                  <c:v>42682</c:v>
                </c:pt>
                <c:pt idx="8">
                  <c:v>42683</c:v>
                </c:pt>
                <c:pt idx="9">
                  <c:v>42684</c:v>
                </c:pt>
                <c:pt idx="10">
                  <c:v>42685</c:v>
                </c:pt>
                <c:pt idx="11">
                  <c:v>42686</c:v>
                </c:pt>
                <c:pt idx="12">
                  <c:v>42687</c:v>
                </c:pt>
                <c:pt idx="13">
                  <c:v>42688</c:v>
                </c:pt>
                <c:pt idx="14">
                  <c:v>42689</c:v>
                </c:pt>
                <c:pt idx="15">
                  <c:v>42690</c:v>
                </c:pt>
                <c:pt idx="16">
                  <c:v>42691</c:v>
                </c:pt>
                <c:pt idx="17">
                  <c:v>42692</c:v>
                </c:pt>
                <c:pt idx="18">
                  <c:v>42693</c:v>
                </c:pt>
                <c:pt idx="19">
                  <c:v>42694</c:v>
                </c:pt>
                <c:pt idx="20">
                  <c:v>42695</c:v>
                </c:pt>
                <c:pt idx="21">
                  <c:v>42696</c:v>
                </c:pt>
                <c:pt idx="22">
                  <c:v>42697</c:v>
                </c:pt>
                <c:pt idx="23">
                  <c:v>42698</c:v>
                </c:pt>
                <c:pt idx="24">
                  <c:v>42699</c:v>
                </c:pt>
                <c:pt idx="25">
                  <c:v>42700</c:v>
                </c:pt>
                <c:pt idx="26">
                  <c:v>42701</c:v>
                </c:pt>
                <c:pt idx="27">
                  <c:v>42702</c:v>
                </c:pt>
                <c:pt idx="28">
                  <c:v>42703</c:v>
                </c:pt>
                <c:pt idx="29">
                  <c:v>42704</c:v>
                </c:pt>
              </c:numCache>
            </c:numRef>
          </c:cat>
          <c:val>
            <c:numRef>
              <c:f>'１１月'!$K$3:$K$32</c:f>
              <c:numCache>
                <c:formatCode>0_);[Red]\(0\)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2345328"/>
        <c:axId val="1382352400"/>
      </c:lineChart>
      <c:lineChart>
        <c:grouping val="standard"/>
        <c:varyColors val="0"/>
        <c:ser>
          <c:idx val="0"/>
          <c:order val="0"/>
          <c:tx>
            <c:strRef>
              <c:f>'１１月'!$B$2</c:f>
              <c:strCache>
                <c:ptCount val="1"/>
                <c:pt idx="0">
                  <c:v>体重【Kg】</c:v>
                </c:pt>
              </c:strCache>
            </c:strRef>
          </c:tx>
          <c:marker>
            <c:symbol val="none"/>
          </c:marker>
          <c:cat>
            <c:numRef>
              <c:f>'１１月'!$A$3:$A$32</c:f>
              <c:numCache>
                <c:formatCode>m"月"d"日"</c:formatCode>
                <c:ptCount val="30"/>
                <c:pt idx="0">
                  <c:v>42675</c:v>
                </c:pt>
                <c:pt idx="1">
                  <c:v>42676</c:v>
                </c:pt>
                <c:pt idx="2">
                  <c:v>42677</c:v>
                </c:pt>
                <c:pt idx="3">
                  <c:v>42678</c:v>
                </c:pt>
                <c:pt idx="4">
                  <c:v>42679</c:v>
                </c:pt>
                <c:pt idx="5">
                  <c:v>42680</c:v>
                </c:pt>
                <c:pt idx="6">
                  <c:v>42681</c:v>
                </c:pt>
                <c:pt idx="7">
                  <c:v>42682</c:v>
                </c:pt>
                <c:pt idx="8">
                  <c:v>42683</c:v>
                </c:pt>
                <c:pt idx="9">
                  <c:v>42684</c:v>
                </c:pt>
                <c:pt idx="10">
                  <c:v>42685</c:v>
                </c:pt>
                <c:pt idx="11">
                  <c:v>42686</c:v>
                </c:pt>
                <c:pt idx="12">
                  <c:v>42687</c:v>
                </c:pt>
                <c:pt idx="13">
                  <c:v>42688</c:v>
                </c:pt>
                <c:pt idx="14">
                  <c:v>42689</c:v>
                </c:pt>
                <c:pt idx="15">
                  <c:v>42690</c:v>
                </c:pt>
                <c:pt idx="16">
                  <c:v>42691</c:v>
                </c:pt>
                <c:pt idx="17">
                  <c:v>42692</c:v>
                </c:pt>
                <c:pt idx="18">
                  <c:v>42693</c:v>
                </c:pt>
                <c:pt idx="19">
                  <c:v>42694</c:v>
                </c:pt>
                <c:pt idx="20">
                  <c:v>42695</c:v>
                </c:pt>
                <c:pt idx="21">
                  <c:v>42696</c:v>
                </c:pt>
                <c:pt idx="22">
                  <c:v>42697</c:v>
                </c:pt>
                <c:pt idx="23">
                  <c:v>42698</c:v>
                </c:pt>
                <c:pt idx="24">
                  <c:v>42699</c:v>
                </c:pt>
                <c:pt idx="25">
                  <c:v>42700</c:v>
                </c:pt>
                <c:pt idx="26">
                  <c:v>42701</c:v>
                </c:pt>
                <c:pt idx="27">
                  <c:v>42702</c:v>
                </c:pt>
                <c:pt idx="28">
                  <c:v>42703</c:v>
                </c:pt>
                <c:pt idx="29">
                  <c:v>42704</c:v>
                </c:pt>
              </c:numCache>
            </c:numRef>
          </c:cat>
          <c:val>
            <c:numRef>
              <c:f>'１１月'!$B$3:$B$32</c:f>
              <c:numCache>
                <c:formatCode>0_);[Red]\(0\)</c:formatCode>
                <c:ptCount val="3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2352944"/>
        <c:axId val="1382350224"/>
      </c:lineChart>
      <c:dateAx>
        <c:axId val="1382345328"/>
        <c:scaling>
          <c:orientation val="minMax"/>
        </c:scaling>
        <c:delete val="0"/>
        <c:axPos val="b"/>
        <c:numFmt formatCode="m&quot;月&quot;d&quot;日&quot;" sourceLinked="1"/>
        <c:majorTickMark val="out"/>
        <c:minorTickMark val="none"/>
        <c:tickLblPos val="nextTo"/>
        <c:crossAx val="1382352400"/>
        <c:crosses val="autoZero"/>
        <c:auto val="1"/>
        <c:lblOffset val="100"/>
        <c:baseTimeUnit val="days"/>
      </c:dateAx>
      <c:valAx>
        <c:axId val="1382352400"/>
        <c:scaling>
          <c:orientation val="minMax"/>
        </c:scaling>
        <c:delete val="0"/>
        <c:axPos val="l"/>
        <c:majorGridlines/>
        <c:numFmt formatCode="0_);[Red]\(0\)" sourceLinked="1"/>
        <c:majorTickMark val="out"/>
        <c:minorTickMark val="none"/>
        <c:tickLblPos val="nextTo"/>
        <c:crossAx val="1382345328"/>
        <c:crosses val="autoZero"/>
        <c:crossBetween val="between"/>
      </c:valAx>
      <c:valAx>
        <c:axId val="1382350224"/>
        <c:scaling>
          <c:orientation val="minMax"/>
        </c:scaling>
        <c:delete val="0"/>
        <c:axPos val="r"/>
        <c:numFmt formatCode="0_);[Red]\(0\)" sourceLinked="1"/>
        <c:majorTickMark val="out"/>
        <c:minorTickMark val="none"/>
        <c:tickLblPos val="nextTo"/>
        <c:crossAx val="1382352944"/>
        <c:crosses val="max"/>
        <c:crossBetween val="between"/>
      </c:valAx>
      <c:dateAx>
        <c:axId val="1382352944"/>
        <c:scaling>
          <c:orientation val="minMax"/>
        </c:scaling>
        <c:delete val="1"/>
        <c:axPos val="b"/>
        <c:numFmt formatCode="m&quot;月&quot;d&quot;日&quot;" sourceLinked="1"/>
        <c:majorTickMark val="out"/>
        <c:minorTickMark val="none"/>
        <c:tickLblPos val="none"/>
        <c:crossAx val="1382350224"/>
        <c:crosses val="autoZero"/>
        <c:auto val="1"/>
        <c:lblOffset val="100"/>
        <c:baseTimeUnit val="days"/>
      </c:date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'１２月'!$K$2</c:f>
              <c:strCache>
                <c:ptCount val="1"/>
                <c:pt idx="0">
                  <c:v>合計消費カロリー</c:v>
                </c:pt>
              </c:strCache>
            </c:strRef>
          </c:tx>
          <c:marker>
            <c:symbol val="none"/>
          </c:marker>
          <c:cat>
            <c:numRef>
              <c:f>'１２月'!$A$3:$A$33</c:f>
              <c:numCache>
                <c:formatCode>m"月"d"日"</c:formatCode>
                <c:ptCount val="31"/>
                <c:pt idx="0">
                  <c:v>42705</c:v>
                </c:pt>
                <c:pt idx="1">
                  <c:v>42706</c:v>
                </c:pt>
                <c:pt idx="2">
                  <c:v>42707</c:v>
                </c:pt>
                <c:pt idx="3">
                  <c:v>42708</c:v>
                </c:pt>
                <c:pt idx="4">
                  <c:v>42709</c:v>
                </c:pt>
                <c:pt idx="5">
                  <c:v>42710</c:v>
                </c:pt>
                <c:pt idx="6">
                  <c:v>42711</c:v>
                </c:pt>
                <c:pt idx="7">
                  <c:v>42712</c:v>
                </c:pt>
                <c:pt idx="8">
                  <c:v>42713</c:v>
                </c:pt>
                <c:pt idx="9">
                  <c:v>42714</c:v>
                </c:pt>
                <c:pt idx="10">
                  <c:v>42715</c:v>
                </c:pt>
                <c:pt idx="11">
                  <c:v>42716</c:v>
                </c:pt>
                <c:pt idx="12">
                  <c:v>42717</c:v>
                </c:pt>
                <c:pt idx="13">
                  <c:v>42718</c:v>
                </c:pt>
                <c:pt idx="14">
                  <c:v>42719</c:v>
                </c:pt>
                <c:pt idx="15">
                  <c:v>42720</c:v>
                </c:pt>
                <c:pt idx="16">
                  <c:v>42721</c:v>
                </c:pt>
                <c:pt idx="17">
                  <c:v>42722</c:v>
                </c:pt>
                <c:pt idx="18">
                  <c:v>42723</c:v>
                </c:pt>
                <c:pt idx="19">
                  <c:v>42724</c:v>
                </c:pt>
                <c:pt idx="20">
                  <c:v>42725</c:v>
                </c:pt>
                <c:pt idx="21">
                  <c:v>42726</c:v>
                </c:pt>
                <c:pt idx="22">
                  <c:v>42727</c:v>
                </c:pt>
                <c:pt idx="23">
                  <c:v>42728</c:v>
                </c:pt>
                <c:pt idx="24">
                  <c:v>42729</c:v>
                </c:pt>
                <c:pt idx="25">
                  <c:v>42730</c:v>
                </c:pt>
                <c:pt idx="26">
                  <c:v>42731</c:v>
                </c:pt>
                <c:pt idx="27">
                  <c:v>42732</c:v>
                </c:pt>
                <c:pt idx="28">
                  <c:v>42733</c:v>
                </c:pt>
                <c:pt idx="29">
                  <c:v>42734</c:v>
                </c:pt>
                <c:pt idx="30">
                  <c:v>42735</c:v>
                </c:pt>
              </c:numCache>
            </c:numRef>
          </c:cat>
          <c:val>
            <c:numRef>
              <c:f>'１２月'!$K$3:$K$33</c:f>
              <c:numCache>
                <c:formatCode>0_);[Red]\(0\)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2355664"/>
        <c:axId val="1382345872"/>
      </c:lineChart>
      <c:lineChart>
        <c:grouping val="standard"/>
        <c:varyColors val="0"/>
        <c:ser>
          <c:idx val="0"/>
          <c:order val="0"/>
          <c:tx>
            <c:strRef>
              <c:f>'１２月'!$B$2</c:f>
              <c:strCache>
                <c:ptCount val="1"/>
                <c:pt idx="0">
                  <c:v>体重【Kg】</c:v>
                </c:pt>
              </c:strCache>
            </c:strRef>
          </c:tx>
          <c:marker>
            <c:symbol val="none"/>
          </c:marker>
          <c:cat>
            <c:numRef>
              <c:f>'１２月'!$A$3:$A$33</c:f>
              <c:numCache>
                <c:formatCode>m"月"d"日"</c:formatCode>
                <c:ptCount val="31"/>
                <c:pt idx="0">
                  <c:v>42705</c:v>
                </c:pt>
                <c:pt idx="1">
                  <c:v>42706</c:v>
                </c:pt>
                <c:pt idx="2">
                  <c:v>42707</c:v>
                </c:pt>
                <c:pt idx="3">
                  <c:v>42708</c:v>
                </c:pt>
                <c:pt idx="4">
                  <c:v>42709</c:v>
                </c:pt>
                <c:pt idx="5">
                  <c:v>42710</c:v>
                </c:pt>
                <c:pt idx="6">
                  <c:v>42711</c:v>
                </c:pt>
                <c:pt idx="7">
                  <c:v>42712</c:v>
                </c:pt>
                <c:pt idx="8">
                  <c:v>42713</c:v>
                </c:pt>
                <c:pt idx="9">
                  <c:v>42714</c:v>
                </c:pt>
                <c:pt idx="10">
                  <c:v>42715</c:v>
                </c:pt>
                <c:pt idx="11">
                  <c:v>42716</c:v>
                </c:pt>
                <c:pt idx="12">
                  <c:v>42717</c:v>
                </c:pt>
                <c:pt idx="13">
                  <c:v>42718</c:v>
                </c:pt>
                <c:pt idx="14">
                  <c:v>42719</c:v>
                </c:pt>
                <c:pt idx="15">
                  <c:v>42720</c:v>
                </c:pt>
                <c:pt idx="16">
                  <c:v>42721</c:v>
                </c:pt>
                <c:pt idx="17">
                  <c:v>42722</c:v>
                </c:pt>
                <c:pt idx="18">
                  <c:v>42723</c:v>
                </c:pt>
                <c:pt idx="19">
                  <c:v>42724</c:v>
                </c:pt>
                <c:pt idx="20">
                  <c:v>42725</c:v>
                </c:pt>
                <c:pt idx="21">
                  <c:v>42726</c:v>
                </c:pt>
                <c:pt idx="22">
                  <c:v>42727</c:v>
                </c:pt>
                <c:pt idx="23">
                  <c:v>42728</c:v>
                </c:pt>
                <c:pt idx="24">
                  <c:v>42729</c:v>
                </c:pt>
                <c:pt idx="25">
                  <c:v>42730</c:v>
                </c:pt>
                <c:pt idx="26">
                  <c:v>42731</c:v>
                </c:pt>
                <c:pt idx="27">
                  <c:v>42732</c:v>
                </c:pt>
                <c:pt idx="28">
                  <c:v>42733</c:v>
                </c:pt>
                <c:pt idx="29">
                  <c:v>42734</c:v>
                </c:pt>
                <c:pt idx="30">
                  <c:v>42735</c:v>
                </c:pt>
              </c:numCache>
            </c:numRef>
          </c:cat>
          <c:val>
            <c:numRef>
              <c:f>'１２月'!$B$3:$B$33</c:f>
              <c:numCache>
                <c:formatCode>0_);[Red]\(0\)</c:formatCode>
                <c:ptCount val="3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2354032"/>
        <c:axId val="1382347504"/>
      </c:lineChart>
      <c:dateAx>
        <c:axId val="1382355664"/>
        <c:scaling>
          <c:orientation val="minMax"/>
        </c:scaling>
        <c:delete val="0"/>
        <c:axPos val="b"/>
        <c:numFmt formatCode="m&quot;月&quot;d&quot;日&quot;" sourceLinked="1"/>
        <c:majorTickMark val="out"/>
        <c:minorTickMark val="none"/>
        <c:tickLblPos val="nextTo"/>
        <c:crossAx val="1382345872"/>
        <c:crosses val="autoZero"/>
        <c:auto val="1"/>
        <c:lblOffset val="100"/>
        <c:baseTimeUnit val="days"/>
      </c:dateAx>
      <c:valAx>
        <c:axId val="1382345872"/>
        <c:scaling>
          <c:orientation val="minMax"/>
        </c:scaling>
        <c:delete val="0"/>
        <c:axPos val="l"/>
        <c:majorGridlines/>
        <c:numFmt formatCode="0_);[Red]\(0\)" sourceLinked="1"/>
        <c:majorTickMark val="out"/>
        <c:minorTickMark val="none"/>
        <c:tickLblPos val="nextTo"/>
        <c:crossAx val="1382355664"/>
        <c:crosses val="autoZero"/>
        <c:crossBetween val="between"/>
      </c:valAx>
      <c:valAx>
        <c:axId val="1382347504"/>
        <c:scaling>
          <c:orientation val="minMax"/>
        </c:scaling>
        <c:delete val="0"/>
        <c:axPos val="r"/>
        <c:numFmt formatCode="0_);[Red]\(0\)" sourceLinked="1"/>
        <c:majorTickMark val="out"/>
        <c:minorTickMark val="none"/>
        <c:tickLblPos val="nextTo"/>
        <c:crossAx val="1382354032"/>
        <c:crosses val="max"/>
        <c:crossBetween val="between"/>
      </c:valAx>
      <c:dateAx>
        <c:axId val="1382354032"/>
        <c:scaling>
          <c:orientation val="minMax"/>
        </c:scaling>
        <c:delete val="1"/>
        <c:axPos val="b"/>
        <c:numFmt formatCode="m&quot;月&quot;d&quot;日&quot;" sourceLinked="1"/>
        <c:majorTickMark val="out"/>
        <c:minorTickMark val="none"/>
        <c:tickLblPos val="none"/>
        <c:crossAx val="1382347504"/>
        <c:crosses val="autoZero"/>
        <c:auto val="1"/>
        <c:lblOffset val="100"/>
        <c:baseTimeUnit val="days"/>
      </c:date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'２月'!$K$2</c:f>
              <c:strCache>
                <c:ptCount val="1"/>
                <c:pt idx="0">
                  <c:v>合計消費カロリー</c:v>
                </c:pt>
              </c:strCache>
            </c:strRef>
          </c:tx>
          <c:marker>
            <c:symbol val="none"/>
          </c:marker>
          <c:cat>
            <c:numRef>
              <c:f>'２月'!$A$3:$A$30</c:f>
              <c:numCache>
                <c:formatCode>m"月"d"日"</c:formatCode>
                <c:ptCount val="28"/>
                <c:pt idx="0">
                  <c:v>42767</c:v>
                </c:pt>
                <c:pt idx="1">
                  <c:v>42768</c:v>
                </c:pt>
                <c:pt idx="2">
                  <c:v>42769</c:v>
                </c:pt>
                <c:pt idx="3">
                  <c:v>42770</c:v>
                </c:pt>
                <c:pt idx="4">
                  <c:v>42771</c:v>
                </c:pt>
                <c:pt idx="5">
                  <c:v>42772</c:v>
                </c:pt>
                <c:pt idx="6">
                  <c:v>42773</c:v>
                </c:pt>
                <c:pt idx="7">
                  <c:v>42774</c:v>
                </c:pt>
                <c:pt idx="8">
                  <c:v>42775</c:v>
                </c:pt>
                <c:pt idx="9">
                  <c:v>42776</c:v>
                </c:pt>
                <c:pt idx="10">
                  <c:v>42777</c:v>
                </c:pt>
                <c:pt idx="11">
                  <c:v>42778</c:v>
                </c:pt>
                <c:pt idx="12">
                  <c:v>42779</c:v>
                </c:pt>
                <c:pt idx="13">
                  <c:v>42780</c:v>
                </c:pt>
                <c:pt idx="14">
                  <c:v>42781</c:v>
                </c:pt>
                <c:pt idx="15">
                  <c:v>42782</c:v>
                </c:pt>
                <c:pt idx="16">
                  <c:v>42783</c:v>
                </c:pt>
                <c:pt idx="17">
                  <c:v>42784</c:v>
                </c:pt>
                <c:pt idx="18">
                  <c:v>42785</c:v>
                </c:pt>
                <c:pt idx="19">
                  <c:v>42786</c:v>
                </c:pt>
                <c:pt idx="20">
                  <c:v>42787</c:v>
                </c:pt>
                <c:pt idx="21">
                  <c:v>42788</c:v>
                </c:pt>
                <c:pt idx="22">
                  <c:v>42789</c:v>
                </c:pt>
                <c:pt idx="23">
                  <c:v>42790</c:v>
                </c:pt>
                <c:pt idx="24">
                  <c:v>42791</c:v>
                </c:pt>
                <c:pt idx="25">
                  <c:v>42792</c:v>
                </c:pt>
                <c:pt idx="26">
                  <c:v>42793</c:v>
                </c:pt>
                <c:pt idx="27">
                  <c:v>42794</c:v>
                </c:pt>
              </c:numCache>
            </c:numRef>
          </c:cat>
          <c:val>
            <c:numRef>
              <c:f>'２月'!$K$3:$K$30</c:f>
              <c:numCache>
                <c:formatCode>0_);[Red]\(0\)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1365632"/>
        <c:axId val="1151360192"/>
      </c:lineChart>
      <c:lineChart>
        <c:grouping val="standard"/>
        <c:varyColors val="0"/>
        <c:ser>
          <c:idx val="0"/>
          <c:order val="0"/>
          <c:tx>
            <c:strRef>
              <c:f>'２月'!$B$2</c:f>
              <c:strCache>
                <c:ptCount val="1"/>
                <c:pt idx="0">
                  <c:v>体重【Kg】</c:v>
                </c:pt>
              </c:strCache>
            </c:strRef>
          </c:tx>
          <c:marker>
            <c:symbol val="none"/>
          </c:marker>
          <c:cat>
            <c:numRef>
              <c:f>'２月'!$A$3:$A$30</c:f>
              <c:numCache>
                <c:formatCode>m"月"d"日"</c:formatCode>
                <c:ptCount val="28"/>
                <c:pt idx="0">
                  <c:v>42767</c:v>
                </c:pt>
                <c:pt idx="1">
                  <c:v>42768</c:v>
                </c:pt>
                <c:pt idx="2">
                  <c:v>42769</c:v>
                </c:pt>
                <c:pt idx="3">
                  <c:v>42770</c:v>
                </c:pt>
                <c:pt idx="4">
                  <c:v>42771</c:v>
                </c:pt>
                <c:pt idx="5">
                  <c:v>42772</c:v>
                </c:pt>
                <c:pt idx="6">
                  <c:v>42773</c:v>
                </c:pt>
                <c:pt idx="7">
                  <c:v>42774</c:v>
                </c:pt>
                <c:pt idx="8">
                  <c:v>42775</c:v>
                </c:pt>
                <c:pt idx="9">
                  <c:v>42776</c:v>
                </c:pt>
                <c:pt idx="10">
                  <c:v>42777</c:v>
                </c:pt>
                <c:pt idx="11">
                  <c:v>42778</c:v>
                </c:pt>
                <c:pt idx="12">
                  <c:v>42779</c:v>
                </c:pt>
                <c:pt idx="13">
                  <c:v>42780</c:v>
                </c:pt>
                <c:pt idx="14">
                  <c:v>42781</c:v>
                </c:pt>
                <c:pt idx="15">
                  <c:v>42782</c:v>
                </c:pt>
                <c:pt idx="16">
                  <c:v>42783</c:v>
                </c:pt>
                <c:pt idx="17">
                  <c:v>42784</c:v>
                </c:pt>
                <c:pt idx="18">
                  <c:v>42785</c:v>
                </c:pt>
                <c:pt idx="19">
                  <c:v>42786</c:v>
                </c:pt>
                <c:pt idx="20">
                  <c:v>42787</c:v>
                </c:pt>
                <c:pt idx="21">
                  <c:v>42788</c:v>
                </c:pt>
                <c:pt idx="22">
                  <c:v>42789</c:v>
                </c:pt>
                <c:pt idx="23">
                  <c:v>42790</c:v>
                </c:pt>
                <c:pt idx="24">
                  <c:v>42791</c:v>
                </c:pt>
                <c:pt idx="25">
                  <c:v>42792</c:v>
                </c:pt>
                <c:pt idx="26">
                  <c:v>42793</c:v>
                </c:pt>
                <c:pt idx="27">
                  <c:v>42794</c:v>
                </c:pt>
              </c:numCache>
            </c:numRef>
          </c:cat>
          <c:val>
            <c:numRef>
              <c:f>'２月'!$B$3:$B$30</c:f>
              <c:numCache>
                <c:formatCode>0_);[Red]\(0\)</c:formatCode>
                <c:ptCount val="2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1366176"/>
        <c:axId val="1151367264"/>
      </c:lineChart>
      <c:dateAx>
        <c:axId val="1151365632"/>
        <c:scaling>
          <c:orientation val="minMax"/>
        </c:scaling>
        <c:delete val="0"/>
        <c:axPos val="b"/>
        <c:numFmt formatCode="m&quot;月&quot;d&quot;日&quot;" sourceLinked="1"/>
        <c:majorTickMark val="out"/>
        <c:minorTickMark val="none"/>
        <c:tickLblPos val="nextTo"/>
        <c:crossAx val="1151360192"/>
        <c:crosses val="autoZero"/>
        <c:auto val="1"/>
        <c:lblOffset val="100"/>
        <c:baseTimeUnit val="days"/>
      </c:dateAx>
      <c:valAx>
        <c:axId val="1151360192"/>
        <c:scaling>
          <c:orientation val="minMax"/>
        </c:scaling>
        <c:delete val="0"/>
        <c:axPos val="l"/>
        <c:majorGridlines/>
        <c:numFmt formatCode="0_);[Red]\(0\)" sourceLinked="1"/>
        <c:majorTickMark val="out"/>
        <c:minorTickMark val="none"/>
        <c:tickLblPos val="nextTo"/>
        <c:crossAx val="1151365632"/>
        <c:crosses val="autoZero"/>
        <c:crossBetween val="between"/>
      </c:valAx>
      <c:valAx>
        <c:axId val="1151367264"/>
        <c:scaling>
          <c:orientation val="minMax"/>
        </c:scaling>
        <c:delete val="0"/>
        <c:axPos val="r"/>
        <c:numFmt formatCode="0_);[Red]\(0\)" sourceLinked="1"/>
        <c:majorTickMark val="out"/>
        <c:minorTickMark val="none"/>
        <c:tickLblPos val="nextTo"/>
        <c:crossAx val="1151366176"/>
        <c:crosses val="max"/>
        <c:crossBetween val="between"/>
      </c:valAx>
      <c:dateAx>
        <c:axId val="1151366176"/>
        <c:scaling>
          <c:orientation val="minMax"/>
        </c:scaling>
        <c:delete val="1"/>
        <c:axPos val="b"/>
        <c:numFmt formatCode="m&quot;月&quot;d&quot;日&quot;" sourceLinked="1"/>
        <c:majorTickMark val="out"/>
        <c:minorTickMark val="none"/>
        <c:tickLblPos val="none"/>
        <c:crossAx val="1151367264"/>
        <c:crosses val="autoZero"/>
        <c:auto val="1"/>
        <c:lblOffset val="100"/>
        <c:baseTimeUnit val="days"/>
      </c:date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'３月'!$K$2</c:f>
              <c:strCache>
                <c:ptCount val="1"/>
                <c:pt idx="0">
                  <c:v>合計消費カロリー</c:v>
                </c:pt>
              </c:strCache>
            </c:strRef>
          </c:tx>
          <c:marker>
            <c:symbol val="none"/>
          </c:marker>
          <c:cat>
            <c:numRef>
              <c:f>'３月'!$A$3:$A$33</c:f>
              <c:numCache>
                <c:formatCode>m"月"d"日"</c:formatCode>
                <c:ptCount val="31"/>
                <c:pt idx="0">
                  <c:v>42795</c:v>
                </c:pt>
                <c:pt idx="1">
                  <c:v>42796</c:v>
                </c:pt>
                <c:pt idx="2">
                  <c:v>42797</c:v>
                </c:pt>
                <c:pt idx="3">
                  <c:v>42798</c:v>
                </c:pt>
                <c:pt idx="4">
                  <c:v>42799</c:v>
                </c:pt>
                <c:pt idx="5">
                  <c:v>42800</c:v>
                </c:pt>
                <c:pt idx="6">
                  <c:v>42801</c:v>
                </c:pt>
                <c:pt idx="7">
                  <c:v>42802</c:v>
                </c:pt>
                <c:pt idx="8">
                  <c:v>42803</c:v>
                </c:pt>
                <c:pt idx="9">
                  <c:v>42804</c:v>
                </c:pt>
                <c:pt idx="10">
                  <c:v>42805</c:v>
                </c:pt>
                <c:pt idx="11">
                  <c:v>42806</c:v>
                </c:pt>
                <c:pt idx="12">
                  <c:v>42807</c:v>
                </c:pt>
                <c:pt idx="13">
                  <c:v>42808</c:v>
                </c:pt>
                <c:pt idx="14">
                  <c:v>42809</c:v>
                </c:pt>
                <c:pt idx="15">
                  <c:v>42810</c:v>
                </c:pt>
                <c:pt idx="16">
                  <c:v>42811</c:v>
                </c:pt>
                <c:pt idx="17">
                  <c:v>42812</c:v>
                </c:pt>
                <c:pt idx="18">
                  <c:v>42813</c:v>
                </c:pt>
                <c:pt idx="19">
                  <c:v>42814</c:v>
                </c:pt>
                <c:pt idx="20">
                  <c:v>42815</c:v>
                </c:pt>
                <c:pt idx="21">
                  <c:v>42816</c:v>
                </c:pt>
                <c:pt idx="22">
                  <c:v>42817</c:v>
                </c:pt>
                <c:pt idx="23">
                  <c:v>42818</c:v>
                </c:pt>
                <c:pt idx="24">
                  <c:v>42819</c:v>
                </c:pt>
                <c:pt idx="25">
                  <c:v>42820</c:v>
                </c:pt>
                <c:pt idx="26">
                  <c:v>42821</c:v>
                </c:pt>
                <c:pt idx="27">
                  <c:v>42822</c:v>
                </c:pt>
                <c:pt idx="28">
                  <c:v>42823</c:v>
                </c:pt>
                <c:pt idx="29">
                  <c:v>42824</c:v>
                </c:pt>
                <c:pt idx="30">
                  <c:v>42825</c:v>
                </c:pt>
              </c:numCache>
            </c:numRef>
          </c:cat>
          <c:val>
            <c:numRef>
              <c:f>'３月'!$K$3:$K$33</c:f>
              <c:numCache>
                <c:formatCode>0_);[Red]\(0\)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1372160"/>
        <c:axId val="1151367808"/>
      </c:lineChart>
      <c:lineChart>
        <c:grouping val="standard"/>
        <c:varyColors val="0"/>
        <c:ser>
          <c:idx val="0"/>
          <c:order val="0"/>
          <c:tx>
            <c:strRef>
              <c:f>'３月'!$B$2</c:f>
              <c:strCache>
                <c:ptCount val="1"/>
                <c:pt idx="0">
                  <c:v>体重【Kg】</c:v>
                </c:pt>
              </c:strCache>
            </c:strRef>
          </c:tx>
          <c:marker>
            <c:symbol val="none"/>
          </c:marker>
          <c:cat>
            <c:numRef>
              <c:f>'３月'!$A$3:$A$33</c:f>
              <c:numCache>
                <c:formatCode>m"月"d"日"</c:formatCode>
                <c:ptCount val="31"/>
                <c:pt idx="0">
                  <c:v>42795</c:v>
                </c:pt>
                <c:pt idx="1">
                  <c:v>42796</c:v>
                </c:pt>
                <c:pt idx="2">
                  <c:v>42797</c:v>
                </c:pt>
                <c:pt idx="3">
                  <c:v>42798</c:v>
                </c:pt>
                <c:pt idx="4">
                  <c:v>42799</c:v>
                </c:pt>
                <c:pt idx="5">
                  <c:v>42800</c:v>
                </c:pt>
                <c:pt idx="6">
                  <c:v>42801</c:v>
                </c:pt>
                <c:pt idx="7">
                  <c:v>42802</c:v>
                </c:pt>
                <c:pt idx="8">
                  <c:v>42803</c:v>
                </c:pt>
                <c:pt idx="9">
                  <c:v>42804</c:v>
                </c:pt>
                <c:pt idx="10">
                  <c:v>42805</c:v>
                </c:pt>
                <c:pt idx="11">
                  <c:v>42806</c:v>
                </c:pt>
                <c:pt idx="12">
                  <c:v>42807</c:v>
                </c:pt>
                <c:pt idx="13">
                  <c:v>42808</c:v>
                </c:pt>
                <c:pt idx="14">
                  <c:v>42809</c:v>
                </c:pt>
                <c:pt idx="15">
                  <c:v>42810</c:v>
                </c:pt>
                <c:pt idx="16">
                  <c:v>42811</c:v>
                </c:pt>
                <c:pt idx="17">
                  <c:v>42812</c:v>
                </c:pt>
                <c:pt idx="18">
                  <c:v>42813</c:v>
                </c:pt>
                <c:pt idx="19">
                  <c:v>42814</c:v>
                </c:pt>
                <c:pt idx="20">
                  <c:v>42815</c:v>
                </c:pt>
                <c:pt idx="21">
                  <c:v>42816</c:v>
                </c:pt>
                <c:pt idx="22">
                  <c:v>42817</c:v>
                </c:pt>
                <c:pt idx="23">
                  <c:v>42818</c:v>
                </c:pt>
                <c:pt idx="24">
                  <c:v>42819</c:v>
                </c:pt>
                <c:pt idx="25">
                  <c:v>42820</c:v>
                </c:pt>
                <c:pt idx="26">
                  <c:v>42821</c:v>
                </c:pt>
                <c:pt idx="27">
                  <c:v>42822</c:v>
                </c:pt>
                <c:pt idx="28">
                  <c:v>42823</c:v>
                </c:pt>
                <c:pt idx="29">
                  <c:v>42824</c:v>
                </c:pt>
                <c:pt idx="30">
                  <c:v>42825</c:v>
                </c:pt>
              </c:numCache>
            </c:numRef>
          </c:cat>
          <c:val>
            <c:numRef>
              <c:f>'３月'!$B$3:$B$33</c:f>
              <c:numCache>
                <c:formatCode>0_);[Red]\(0\)</c:formatCode>
                <c:ptCount val="3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1357472"/>
        <c:axId val="1151372704"/>
      </c:lineChart>
      <c:dateAx>
        <c:axId val="1151372160"/>
        <c:scaling>
          <c:orientation val="minMax"/>
        </c:scaling>
        <c:delete val="0"/>
        <c:axPos val="b"/>
        <c:numFmt formatCode="m&quot;月&quot;d&quot;日&quot;" sourceLinked="1"/>
        <c:majorTickMark val="out"/>
        <c:minorTickMark val="none"/>
        <c:tickLblPos val="nextTo"/>
        <c:crossAx val="1151367808"/>
        <c:crosses val="autoZero"/>
        <c:auto val="1"/>
        <c:lblOffset val="100"/>
        <c:baseTimeUnit val="days"/>
      </c:dateAx>
      <c:valAx>
        <c:axId val="1151367808"/>
        <c:scaling>
          <c:orientation val="minMax"/>
        </c:scaling>
        <c:delete val="0"/>
        <c:axPos val="l"/>
        <c:majorGridlines/>
        <c:numFmt formatCode="0_);[Red]\(0\)" sourceLinked="1"/>
        <c:majorTickMark val="out"/>
        <c:minorTickMark val="none"/>
        <c:tickLblPos val="nextTo"/>
        <c:crossAx val="1151372160"/>
        <c:crosses val="autoZero"/>
        <c:crossBetween val="between"/>
      </c:valAx>
      <c:valAx>
        <c:axId val="1151372704"/>
        <c:scaling>
          <c:orientation val="minMax"/>
        </c:scaling>
        <c:delete val="0"/>
        <c:axPos val="r"/>
        <c:numFmt formatCode="0_);[Red]\(0\)" sourceLinked="1"/>
        <c:majorTickMark val="out"/>
        <c:minorTickMark val="none"/>
        <c:tickLblPos val="nextTo"/>
        <c:crossAx val="1151357472"/>
        <c:crosses val="max"/>
        <c:crossBetween val="between"/>
      </c:valAx>
      <c:dateAx>
        <c:axId val="1151357472"/>
        <c:scaling>
          <c:orientation val="minMax"/>
        </c:scaling>
        <c:delete val="1"/>
        <c:axPos val="b"/>
        <c:numFmt formatCode="m&quot;月&quot;d&quot;日&quot;" sourceLinked="1"/>
        <c:majorTickMark val="out"/>
        <c:minorTickMark val="none"/>
        <c:tickLblPos val="none"/>
        <c:crossAx val="1151372704"/>
        <c:crosses val="autoZero"/>
        <c:auto val="1"/>
        <c:lblOffset val="100"/>
        <c:baseTimeUnit val="days"/>
      </c:date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'４月'!$K$2</c:f>
              <c:strCache>
                <c:ptCount val="1"/>
                <c:pt idx="0">
                  <c:v>合計消費カロリー</c:v>
                </c:pt>
              </c:strCache>
            </c:strRef>
          </c:tx>
          <c:marker>
            <c:symbol val="none"/>
          </c:marker>
          <c:cat>
            <c:numRef>
              <c:f>'４月'!$A$3:$A$32</c:f>
              <c:numCache>
                <c:formatCode>m"月"d"日"</c:formatCode>
                <c:ptCount val="30"/>
                <c:pt idx="0">
                  <c:v>42826</c:v>
                </c:pt>
                <c:pt idx="1">
                  <c:v>42827</c:v>
                </c:pt>
                <c:pt idx="2">
                  <c:v>42828</c:v>
                </c:pt>
                <c:pt idx="3">
                  <c:v>42829</c:v>
                </c:pt>
                <c:pt idx="4">
                  <c:v>42830</c:v>
                </c:pt>
                <c:pt idx="5">
                  <c:v>42831</c:v>
                </c:pt>
                <c:pt idx="6">
                  <c:v>42832</c:v>
                </c:pt>
                <c:pt idx="7">
                  <c:v>42833</c:v>
                </c:pt>
                <c:pt idx="8">
                  <c:v>42834</c:v>
                </c:pt>
                <c:pt idx="9">
                  <c:v>42835</c:v>
                </c:pt>
                <c:pt idx="10">
                  <c:v>42836</c:v>
                </c:pt>
                <c:pt idx="11">
                  <c:v>42837</c:v>
                </c:pt>
                <c:pt idx="12">
                  <c:v>42838</c:v>
                </c:pt>
                <c:pt idx="13">
                  <c:v>42839</c:v>
                </c:pt>
                <c:pt idx="14">
                  <c:v>42840</c:v>
                </c:pt>
                <c:pt idx="15">
                  <c:v>42841</c:v>
                </c:pt>
                <c:pt idx="16">
                  <c:v>42842</c:v>
                </c:pt>
                <c:pt idx="17">
                  <c:v>42843</c:v>
                </c:pt>
                <c:pt idx="18">
                  <c:v>42844</c:v>
                </c:pt>
                <c:pt idx="19">
                  <c:v>42845</c:v>
                </c:pt>
                <c:pt idx="20">
                  <c:v>42846</c:v>
                </c:pt>
                <c:pt idx="21">
                  <c:v>42847</c:v>
                </c:pt>
                <c:pt idx="22">
                  <c:v>42848</c:v>
                </c:pt>
                <c:pt idx="23">
                  <c:v>42849</c:v>
                </c:pt>
                <c:pt idx="24">
                  <c:v>42850</c:v>
                </c:pt>
                <c:pt idx="25">
                  <c:v>42851</c:v>
                </c:pt>
                <c:pt idx="26">
                  <c:v>42852</c:v>
                </c:pt>
                <c:pt idx="27">
                  <c:v>42853</c:v>
                </c:pt>
                <c:pt idx="28">
                  <c:v>42854</c:v>
                </c:pt>
                <c:pt idx="29">
                  <c:v>42855</c:v>
                </c:pt>
              </c:numCache>
            </c:numRef>
          </c:cat>
          <c:val>
            <c:numRef>
              <c:f>'４月'!$K$3:$K$32</c:f>
              <c:numCache>
                <c:formatCode>0_);[Red]\(0\)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1368352"/>
        <c:axId val="1151359648"/>
      </c:lineChart>
      <c:lineChart>
        <c:grouping val="standard"/>
        <c:varyColors val="0"/>
        <c:ser>
          <c:idx val="0"/>
          <c:order val="0"/>
          <c:tx>
            <c:strRef>
              <c:f>'４月'!$B$2</c:f>
              <c:strCache>
                <c:ptCount val="1"/>
                <c:pt idx="0">
                  <c:v>体重【Kg】</c:v>
                </c:pt>
              </c:strCache>
            </c:strRef>
          </c:tx>
          <c:marker>
            <c:symbol val="none"/>
          </c:marker>
          <c:cat>
            <c:numRef>
              <c:f>'４月'!$A$3:$A$32</c:f>
              <c:numCache>
                <c:formatCode>m"月"d"日"</c:formatCode>
                <c:ptCount val="30"/>
                <c:pt idx="0">
                  <c:v>42826</c:v>
                </c:pt>
                <c:pt idx="1">
                  <c:v>42827</c:v>
                </c:pt>
                <c:pt idx="2">
                  <c:v>42828</c:v>
                </c:pt>
                <c:pt idx="3">
                  <c:v>42829</c:v>
                </c:pt>
                <c:pt idx="4">
                  <c:v>42830</c:v>
                </c:pt>
                <c:pt idx="5">
                  <c:v>42831</c:v>
                </c:pt>
                <c:pt idx="6">
                  <c:v>42832</c:v>
                </c:pt>
                <c:pt idx="7">
                  <c:v>42833</c:v>
                </c:pt>
                <c:pt idx="8">
                  <c:v>42834</c:v>
                </c:pt>
                <c:pt idx="9">
                  <c:v>42835</c:v>
                </c:pt>
                <c:pt idx="10">
                  <c:v>42836</c:v>
                </c:pt>
                <c:pt idx="11">
                  <c:v>42837</c:v>
                </c:pt>
                <c:pt idx="12">
                  <c:v>42838</c:v>
                </c:pt>
                <c:pt idx="13">
                  <c:v>42839</c:v>
                </c:pt>
                <c:pt idx="14">
                  <c:v>42840</c:v>
                </c:pt>
                <c:pt idx="15">
                  <c:v>42841</c:v>
                </c:pt>
                <c:pt idx="16">
                  <c:v>42842</c:v>
                </c:pt>
                <c:pt idx="17">
                  <c:v>42843</c:v>
                </c:pt>
                <c:pt idx="18">
                  <c:v>42844</c:v>
                </c:pt>
                <c:pt idx="19">
                  <c:v>42845</c:v>
                </c:pt>
                <c:pt idx="20">
                  <c:v>42846</c:v>
                </c:pt>
                <c:pt idx="21">
                  <c:v>42847</c:v>
                </c:pt>
                <c:pt idx="22">
                  <c:v>42848</c:v>
                </c:pt>
                <c:pt idx="23">
                  <c:v>42849</c:v>
                </c:pt>
                <c:pt idx="24">
                  <c:v>42850</c:v>
                </c:pt>
                <c:pt idx="25">
                  <c:v>42851</c:v>
                </c:pt>
                <c:pt idx="26">
                  <c:v>42852</c:v>
                </c:pt>
                <c:pt idx="27">
                  <c:v>42853</c:v>
                </c:pt>
                <c:pt idx="28">
                  <c:v>42854</c:v>
                </c:pt>
                <c:pt idx="29">
                  <c:v>42855</c:v>
                </c:pt>
              </c:numCache>
            </c:numRef>
          </c:cat>
          <c:val>
            <c:numRef>
              <c:f>'４月'!$B$3:$B$32</c:f>
              <c:numCache>
                <c:formatCode>0_);[Red]\(0\)</c:formatCode>
                <c:ptCount val="3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1368896"/>
        <c:axId val="1151360736"/>
      </c:lineChart>
      <c:dateAx>
        <c:axId val="1151368352"/>
        <c:scaling>
          <c:orientation val="minMax"/>
        </c:scaling>
        <c:delete val="0"/>
        <c:axPos val="b"/>
        <c:numFmt formatCode="m&quot;月&quot;d&quot;日&quot;" sourceLinked="1"/>
        <c:majorTickMark val="out"/>
        <c:minorTickMark val="none"/>
        <c:tickLblPos val="nextTo"/>
        <c:crossAx val="1151359648"/>
        <c:crosses val="autoZero"/>
        <c:auto val="1"/>
        <c:lblOffset val="100"/>
        <c:baseTimeUnit val="days"/>
      </c:dateAx>
      <c:valAx>
        <c:axId val="1151359648"/>
        <c:scaling>
          <c:orientation val="minMax"/>
        </c:scaling>
        <c:delete val="0"/>
        <c:axPos val="l"/>
        <c:majorGridlines/>
        <c:numFmt formatCode="0_);[Red]\(0\)" sourceLinked="1"/>
        <c:majorTickMark val="out"/>
        <c:minorTickMark val="none"/>
        <c:tickLblPos val="nextTo"/>
        <c:crossAx val="1151368352"/>
        <c:crosses val="autoZero"/>
        <c:crossBetween val="between"/>
      </c:valAx>
      <c:valAx>
        <c:axId val="1151360736"/>
        <c:scaling>
          <c:orientation val="minMax"/>
        </c:scaling>
        <c:delete val="0"/>
        <c:axPos val="r"/>
        <c:numFmt formatCode="0_);[Red]\(0\)" sourceLinked="1"/>
        <c:majorTickMark val="out"/>
        <c:minorTickMark val="none"/>
        <c:tickLblPos val="nextTo"/>
        <c:crossAx val="1151368896"/>
        <c:crosses val="max"/>
        <c:crossBetween val="between"/>
      </c:valAx>
      <c:dateAx>
        <c:axId val="1151368896"/>
        <c:scaling>
          <c:orientation val="minMax"/>
        </c:scaling>
        <c:delete val="1"/>
        <c:axPos val="b"/>
        <c:numFmt formatCode="m&quot;月&quot;d&quot;日&quot;" sourceLinked="1"/>
        <c:majorTickMark val="out"/>
        <c:minorTickMark val="none"/>
        <c:tickLblPos val="none"/>
        <c:crossAx val="1151360736"/>
        <c:crosses val="autoZero"/>
        <c:auto val="1"/>
        <c:lblOffset val="100"/>
        <c:baseTimeUnit val="days"/>
      </c:date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'５月'!$K$2</c:f>
              <c:strCache>
                <c:ptCount val="1"/>
                <c:pt idx="0">
                  <c:v>合計消費カロリー</c:v>
                </c:pt>
              </c:strCache>
            </c:strRef>
          </c:tx>
          <c:marker>
            <c:symbol val="none"/>
          </c:marker>
          <c:cat>
            <c:numRef>
              <c:f>'５月'!$A$3:$A$33</c:f>
              <c:numCache>
                <c:formatCode>m"月"d"日"</c:formatCode>
                <c:ptCount val="31"/>
                <c:pt idx="0">
                  <c:v>42491</c:v>
                </c:pt>
                <c:pt idx="1">
                  <c:v>42492</c:v>
                </c:pt>
                <c:pt idx="2">
                  <c:v>42493</c:v>
                </c:pt>
                <c:pt idx="3">
                  <c:v>42494</c:v>
                </c:pt>
                <c:pt idx="4">
                  <c:v>42495</c:v>
                </c:pt>
                <c:pt idx="5">
                  <c:v>42496</c:v>
                </c:pt>
                <c:pt idx="6">
                  <c:v>42497</c:v>
                </c:pt>
                <c:pt idx="7">
                  <c:v>42498</c:v>
                </c:pt>
                <c:pt idx="8">
                  <c:v>42499</c:v>
                </c:pt>
                <c:pt idx="9">
                  <c:v>42500</c:v>
                </c:pt>
                <c:pt idx="10">
                  <c:v>42501</c:v>
                </c:pt>
                <c:pt idx="11">
                  <c:v>42502</c:v>
                </c:pt>
                <c:pt idx="12">
                  <c:v>42503</c:v>
                </c:pt>
                <c:pt idx="13">
                  <c:v>42504</c:v>
                </c:pt>
                <c:pt idx="14">
                  <c:v>42505</c:v>
                </c:pt>
                <c:pt idx="15">
                  <c:v>42506</c:v>
                </c:pt>
                <c:pt idx="16">
                  <c:v>42507</c:v>
                </c:pt>
                <c:pt idx="17">
                  <c:v>42508</c:v>
                </c:pt>
                <c:pt idx="18">
                  <c:v>42509</c:v>
                </c:pt>
                <c:pt idx="19">
                  <c:v>42510</c:v>
                </c:pt>
                <c:pt idx="20">
                  <c:v>42511</c:v>
                </c:pt>
                <c:pt idx="21">
                  <c:v>42512</c:v>
                </c:pt>
                <c:pt idx="22">
                  <c:v>42513</c:v>
                </c:pt>
                <c:pt idx="23">
                  <c:v>42514</c:v>
                </c:pt>
                <c:pt idx="24">
                  <c:v>42515</c:v>
                </c:pt>
                <c:pt idx="25">
                  <c:v>42516</c:v>
                </c:pt>
                <c:pt idx="26">
                  <c:v>42517</c:v>
                </c:pt>
                <c:pt idx="27">
                  <c:v>42518</c:v>
                </c:pt>
                <c:pt idx="28">
                  <c:v>42519</c:v>
                </c:pt>
                <c:pt idx="29">
                  <c:v>42520</c:v>
                </c:pt>
                <c:pt idx="30">
                  <c:v>42521</c:v>
                </c:pt>
              </c:numCache>
            </c:numRef>
          </c:cat>
          <c:val>
            <c:numRef>
              <c:f>'５月'!$K$3:$K$33</c:f>
              <c:numCache>
                <c:formatCode>0_);[Red]\(0\)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0949456"/>
        <c:axId val="1380955440"/>
      </c:lineChart>
      <c:lineChart>
        <c:grouping val="standard"/>
        <c:varyColors val="0"/>
        <c:ser>
          <c:idx val="0"/>
          <c:order val="0"/>
          <c:tx>
            <c:strRef>
              <c:f>'５月'!$B$2</c:f>
              <c:strCache>
                <c:ptCount val="1"/>
                <c:pt idx="0">
                  <c:v>体重【Kg】</c:v>
                </c:pt>
              </c:strCache>
            </c:strRef>
          </c:tx>
          <c:marker>
            <c:symbol val="none"/>
          </c:marker>
          <c:cat>
            <c:numRef>
              <c:f>'５月'!$A$3:$A$33</c:f>
              <c:numCache>
                <c:formatCode>m"月"d"日"</c:formatCode>
                <c:ptCount val="31"/>
                <c:pt idx="0">
                  <c:v>42491</c:v>
                </c:pt>
                <c:pt idx="1">
                  <c:v>42492</c:v>
                </c:pt>
                <c:pt idx="2">
                  <c:v>42493</c:v>
                </c:pt>
                <c:pt idx="3">
                  <c:v>42494</c:v>
                </c:pt>
                <c:pt idx="4">
                  <c:v>42495</c:v>
                </c:pt>
                <c:pt idx="5">
                  <c:v>42496</c:v>
                </c:pt>
                <c:pt idx="6">
                  <c:v>42497</c:v>
                </c:pt>
                <c:pt idx="7">
                  <c:v>42498</c:v>
                </c:pt>
                <c:pt idx="8">
                  <c:v>42499</c:v>
                </c:pt>
                <c:pt idx="9">
                  <c:v>42500</c:v>
                </c:pt>
                <c:pt idx="10">
                  <c:v>42501</c:v>
                </c:pt>
                <c:pt idx="11">
                  <c:v>42502</c:v>
                </c:pt>
                <c:pt idx="12">
                  <c:v>42503</c:v>
                </c:pt>
                <c:pt idx="13">
                  <c:v>42504</c:v>
                </c:pt>
                <c:pt idx="14">
                  <c:v>42505</c:v>
                </c:pt>
                <c:pt idx="15">
                  <c:v>42506</c:v>
                </c:pt>
                <c:pt idx="16">
                  <c:v>42507</c:v>
                </c:pt>
                <c:pt idx="17">
                  <c:v>42508</c:v>
                </c:pt>
                <c:pt idx="18">
                  <c:v>42509</c:v>
                </c:pt>
                <c:pt idx="19">
                  <c:v>42510</c:v>
                </c:pt>
                <c:pt idx="20">
                  <c:v>42511</c:v>
                </c:pt>
                <c:pt idx="21">
                  <c:v>42512</c:v>
                </c:pt>
                <c:pt idx="22">
                  <c:v>42513</c:v>
                </c:pt>
                <c:pt idx="23">
                  <c:v>42514</c:v>
                </c:pt>
                <c:pt idx="24">
                  <c:v>42515</c:v>
                </c:pt>
                <c:pt idx="25">
                  <c:v>42516</c:v>
                </c:pt>
                <c:pt idx="26">
                  <c:v>42517</c:v>
                </c:pt>
                <c:pt idx="27">
                  <c:v>42518</c:v>
                </c:pt>
                <c:pt idx="28">
                  <c:v>42519</c:v>
                </c:pt>
                <c:pt idx="29">
                  <c:v>42520</c:v>
                </c:pt>
                <c:pt idx="30">
                  <c:v>42521</c:v>
                </c:pt>
              </c:numCache>
            </c:numRef>
          </c:cat>
          <c:val>
            <c:numRef>
              <c:f>'５月'!$B$3:$B$33</c:f>
              <c:numCache>
                <c:formatCode>0_);[Red]\(0\)</c:formatCode>
                <c:ptCount val="3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0956528"/>
        <c:axId val="1380955984"/>
      </c:lineChart>
      <c:dateAx>
        <c:axId val="1380949456"/>
        <c:scaling>
          <c:orientation val="minMax"/>
        </c:scaling>
        <c:delete val="0"/>
        <c:axPos val="b"/>
        <c:numFmt formatCode="m&quot;月&quot;d&quot;日&quot;" sourceLinked="1"/>
        <c:majorTickMark val="out"/>
        <c:minorTickMark val="none"/>
        <c:tickLblPos val="nextTo"/>
        <c:crossAx val="1380955440"/>
        <c:crosses val="autoZero"/>
        <c:auto val="1"/>
        <c:lblOffset val="100"/>
        <c:baseTimeUnit val="days"/>
      </c:dateAx>
      <c:valAx>
        <c:axId val="1380955440"/>
        <c:scaling>
          <c:orientation val="minMax"/>
        </c:scaling>
        <c:delete val="0"/>
        <c:axPos val="l"/>
        <c:majorGridlines/>
        <c:numFmt formatCode="0_);[Red]\(0\)" sourceLinked="1"/>
        <c:majorTickMark val="out"/>
        <c:minorTickMark val="none"/>
        <c:tickLblPos val="nextTo"/>
        <c:crossAx val="1380949456"/>
        <c:crosses val="autoZero"/>
        <c:crossBetween val="between"/>
      </c:valAx>
      <c:valAx>
        <c:axId val="1380955984"/>
        <c:scaling>
          <c:orientation val="minMax"/>
        </c:scaling>
        <c:delete val="0"/>
        <c:axPos val="r"/>
        <c:numFmt formatCode="0_);[Red]\(0\)" sourceLinked="1"/>
        <c:majorTickMark val="out"/>
        <c:minorTickMark val="none"/>
        <c:tickLblPos val="nextTo"/>
        <c:crossAx val="1380956528"/>
        <c:crosses val="max"/>
        <c:crossBetween val="between"/>
      </c:valAx>
      <c:dateAx>
        <c:axId val="1380956528"/>
        <c:scaling>
          <c:orientation val="minMax"/>
        </c:scaling>
        <c:delete val="1"/>
        <c:axPos val="b"/>
        <c:numFmt formatCode="m&quot;月&quot;d&quot;日&quot;" sourceLinked="1"/>
        <c:majorTickMark val="out"/>
        <c:minorTickMark val="none"/>
        <c:tickLblPos val="none"/>
        <c:crossAx val="1380955984"/>
        <c:crosses val="autoZero"/>
        <c:auto val="1"/>
        <c:lblOffset val="100"/>
        <c:baseTimeUnit val="days"/>
      </c:date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'６月'!$K$2</c:f>
              <c:strCache>
                <c:ptCount val="1"/>
                <c:pt idx="0">
                  <c:v>合計消費カロリー</c:v>
                </c:pt>
              </c:strCache>
            </c:strRef>
          </c:tx>
          <c:marker>
            <c:symbol val="none"/>
          </c:marker>
          <c:cat>
            <c:numRef>
              <c:f>'６月'!$A$3:$A$32</c:f>
              <c:numCache>
                <c:formatCode>m"月"d"日"</c:formatCode>
                <c:ptCount val="30"/>
                <c:pt idx="0">
                  <c:v>42522</c:v>
                </c:pt>
                <c:pt idx="1">
                  <c:v>42523</c:v>
                </c:pt>
                <c:pt idx="2">
                  <c:v>42524</c:v>
                </c:pt>
                <c:pt idx="3">
                  <c:v>42525</c:v>
                </c:pt>
                <c:pt idx="4">
                  <c:v>42526</c:v>
                </c:pt>
                <c:pt idx="5">
                  <c:v>42527</c:v>
                </c:pt>
                <c:pt idx="6">
                  <c:v>42528</c:v>
                </c:pt>
                <c:pt idx="7">
                  <c:v>42529</c:v>
                </c:pt>
                <c:pt idx="8">
                  <c:v>42530</c:v>
                </c:pt>
                <c:pt idx="9">
                  <c:v>42531</c:v>
                </c:pt>
                <c:pt idx="10">
                  <c:v>42532</c:v>
                </c:pt>
                <c:pt idx="11">
                  <c:v>42533</c:v>
                </c:pt>
                <c:pt idx="12">
                  <c:v>42534</c:v>
                </c:pt>
                <c:pt idx="13">
                  <c:v>42535</c:v>
                </c:pt>
                <c:pt idx="14">
                  <c:v>42536</c:v>
                </c:pt>
                <c:pt idx="15">
                  <c:v>42537</c:v>
                </c:pt>
                <c:pt idx="16">
                  <c:v>42538</c:v>
                </c:pt>
                <c:pt idx="17">
                  <c:v>42539</c:v>
                </c:pt>
                <c:pt idx="18">
                  <c:v>42540</c:v>
                </c:pt>
                <c:pt idx="19">
                  <c:v>42541</c:v>
                </c:pt>
                <c:pt idx="20">
                  <c:v>42542</c:v>
                </c:pt>
                <c:pt idx="21">
                  <c:v>42543</c:v>
                </c:pt>
                <c:pt idx="22">
                  <c:v>42544</c:v>
                </c:pt>
                <c:pt idx="23">
                  <c:v>42545</c:v>
                </c:pt>
                <c:pt idx="24">
                  <c:v>42546</c:v>
                </c:pt>
                <c:pt idx="25">
                  <c:v>42547</c:v>
                </c:pt>
                <c:pt idx="26">
                  <c:v>42548</c:v>
                </c:pt>
                <c:pt idx="27">
                  <c:v>42549</c:v>
                </c:pt>
                <c:pt idx="28">
                  <c:v>42550</c:v>
                </c:pt>
                <c:pt idx="29">
                  <c:v>42551</c:v>
                </c:pt>
              </c:numCache>
            </c:numRef>
          </c:cat>
          <c:val>
            <c:numRef>
              <c:f>'６月'!$K$3:$K$32</c:f>
              <c:numCache>
                <c:formatCode>0_);[Red]\(0\)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0950544"/>
        <c:axId val="1380945648"/>
      </c:lineChart>
      <c:lineChart>
        <c:grouping val="standard"/>
        <c:varyColors val="0"/>
        <c:ser>
          <c:idx val="0"/>
          <c:order val="0"/>
          <c:tx>
            <c:strRef>
              <c:f>'６月'!$B$2</c:f>
              <c:strCache>
                <c:ptCount val="1"/>
                <c:pt idx="0">
                  <c:v>体重【Kg】</c:v>
                </c:pt>
              </c:strCache>
            </c:strRef>
          </c:tx>
          <c:marker>
            <c:symbol val="none"/>
          </c:marker>
          <c:cat>
            <c:numRef>
              <c:f>'６月'!$A$3:$A$32</c:f>
              <c:numCache>
                <c:formatCode>m"月"d"日"</c:formatCode>
                <c:ptCount val="30"/>
                <c:pt idx="0">
                  <c:v>42522</c:v>
                </c:pt>
                <c:pt idx="1">
                  <c:v>42523</c:v>
                </c:pt>
                <c:pt idx="2">
                  <c:v>42524</c:v>
                </c:pt>
                <c:pt idx="3">
                  <c:v>42525</c:v>
                </c:pt>
                <c:pt idx="4">
                  <c:v>42526</c:v>
                </c:pt>
                <c:pt idx="5">
                  <c:v>42527</c:v>
                </c:pt>
                <c:pt idx="6">
                  <c:v>42528</c:v>
                </c:pt>
                <c:pt idx="7">
                  <c:v>42529</c:v>
                </c:pt>
                <c:pt idx="8">
                  <c:v>42530</c:v>
                </c:pt>
                <c:pt idx="9">
                  <c:v>42531</c:v>
                </c:pt>
                <c:pt idx="10">
                  <c:v>42532</c:v>
                </c:pt>
                <c:pt idx="11">
                  <c:v>42533</c:v>
                </c:pt>
                <c:pt idx="12">
                  <c:v>42534</c:v>
                </c:pt>
                <c:pt idx="13">
                  <c:v>42535</c:v>
                </c:pt>
                <c:pt idx="14">
                  <c:v>42536</c:v>
                </c:pt>
                <c:pt idx="15">
                  <c:v>42537</c:v>
                </c:pt>
                <c:pt idx="16">
                  <c:v>42538</c:v>
                </c:pt>
                <c:pt idx="17">
                  <c:v>42539</c:v>
                </c:pt>
                <c:pt idx="18">
                  <c:v>42540</c:v>
                </c:pt>
                <c:pt idx="19">
                  <c:v>42541</c:v>
                </c:pt>
                <c:pt idx="20">
                  <c:v>42542</c:v>
                </c:pt>
                <c:pt idx="21">
                  <c:v>42543</c:v>
                </c:pt>
                <c:pt idx="22">
                  <c:v>42544</c:v>
                </c:pt>
                <c:pt idx="23">
                  <c:v>42545</c:v>
                </c:pt>
                <c:pt idx="24">
                  <c:v>42546</c:v>
                </c:pt>
                <c:pt idx="25">
                  <c:v>42547</c:v>
                </c:pt>
                <c:pt idx="26">
                  <c:v>42548</c:v>
                </c:pt>
                <c:pt idx="27">
                  <c:v>42549</c:v>
                </c:pt>
                <c:pt idx="28">
                  <c:v>42550</c:v>
                </c:pt>
                <c:pt idx="29">
                  <c:v>42551</c:v>
                </c:pt>
              </c:numCache>
            </c:numRef>
          </c:cat>
          <c:val>
            <c:numRef>
              <c:f>'６月'!$B$3:$B$32</c:f>
              <c:numCache>
                <c:formatCode>0_);[Red]\(0\)</c:formatCode>
                <c:ptCount val="3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0958160"/>
        <c:axId val="1380943472"/>
      </c:lineChart>
      <c:dateAx>
        <c:axId val="1380950544"/>
        <c:scaling>
          <c:orientation val="minMax"/>
        </c:scaling>
        <c:delete val="0"/>
        <c:axPos val="b"/>
        <c:numFmt formatCode="m&quot;月&quot;d&quot;日&quot;" sourceLinked="1"/>
        <c:majorTickMark val="out"/>
        <c:minorTickMark val="none"/>
        <c:tickLblPos val="nextTo"/>
        <c:crossAx val="1380945648"/>
        <c:crosses val="autoZero"/>
        <c:auto val="1"/>
        <c:lblOffset val="100"/>
        <c:baseTimeUnit val="days"/>
      </c:dateAx>
      <c:valAx>
        <c:axId val="1380945648"/>
        <c:scaling>
          <c:orientation val="minMax"/>
        </c:scaling>
        <c:delete val="0"/>
        <c:axPos val="l"/>
        <c:majorGridlines/>
        <c:numFmt formatCode="0_);[Red]\(0\)" sourceLinked="1"/>
        <c:majorTickMark val="out"/>
        <c:minorTickMark val="none"/>
        <c:tickLblPos val="nextTo"/>
        <c:crossAx val="1380950544"/>
        <c:crosses val="autoZero"/>
        <c:crossBetween val="between"/>
      </c:valAx>
      <c:valAx>
        <c:axId val="1380943472"/>
        <c:scaling>
          <c:orientation val="minMax"/>
        </c:scaling>
        <c:delete val="0"/>
        <c:axPos val="r"/>
        <c:numFmt formatCode="0_);[Red]\(0\)" sourceLinked="1"/>
        <c:majorTickMark val="out"/>
        <c:minorTickMark val="none"/>
        <c:tickLblPos val="nextTo"/>
        <c:crossAx val="1380958160"/>
        <c:crosses val="max"/>
        <c:crossBetween val="between"/>
      </c:valAx>
      <c:dateAx>
        <c:axId val="1380958160"/>
        <c:scaling>
          <c:orientation val="minMax"/>
        </c:scaling>
        <c:delete val="1"/>
        <c:axPos val="b"/>
        <c:numFmt formatCode="m&quot;月&quot;d&quot;日&quot;" sourceLinked="1"/>
        <c:majorTickMark val="out"/>
        <c:minorTickMark val="none"/>
        <c:tickLblPos val="none"/>
        <c:crossAx val="1380943472"/>
        <c:crosses val="autoZero"/>
        <c:auto val="1"/>
        <c:lblOffset val="100"/>
        <c:baseTimeUnit val="days"/>
      </c:date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'７月'!$K$2</c:f>
              <c:strCache>
                <c:ptCount val="1"/>
                <c:pt idx="0">
                  <c:v>合計消費カロリー</c:v>
                </c:pt>
              </c:strCache>
            </c:strRef>
          </c:tx>
          <c:marker>
            <c:symbol val="none"/>
          </c:marker>
          <c:cat>
            <c:numRef>
              <c:f>'７月'!$A$3:$A$33</c:f>
              <c:numCache>
                <c:formatCode>m"月"d"日"</c:formatCode>
                <c:ptCount val="31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</c:numCache>
            </c:numRef>
          </c:cat>
          <c:val>
            <c:numRef>
              <c:f>'７月'!$K$3:$K$33</c:f>
              <c:numCache>
                <c:formatCode>0_);[Red]\(0\)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0942928"/>
        <c:axId val="1380951088"/>
      </c:lineChart>
      <c:lineChart>
        <c:grouping val="standard"/>
        <c:varyColors val="0"/>
        <c:ser>
          <c:idx val="0"/>
          <c:order val="0"/>
          <c:tx>
            <c:strRef>
              <c:f>'７月'!$B$2</c:f>
              <c:strCache>
                <c:ptCount val="1"/>
                <c:pt idx="0">
                  <c:v>体重【Kg】</c:v>
                </c:pt>
              </c:strCache>
            </c:strRef>
          </c:tx>
          <c:marker>
            <c:symbol val="none"/>
          </c:marker>
          <c:cat>
            <c:numRef>
              <c:f>'７月'!$A$3:$A$33</c:f>
              <c:numCache>
                <c:formatCode>m"月"d"日"</c:formatCode>
                <c:ptCount val="31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</c:numCache>
            </c:numRef>
          </c:cat>
          <c:val>
            <c:numRef>
              <c:f>'７月'!$B$3:$B$33</c:f>
              <c:numCache>
                <c:formatCode>0_);[Red]\(0\)</c:formatCode>
                <c:ptCount val="3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0945104"/>
        <c:axId val="1380944560"/>
      </c:lineChart>
      <c:dateAx>
        <c:axId val="1380942928"/>
        <c:scaling>
          <c:orientation val="minMax"/>
        </c:scaling>
        <c:delete val="0"/>
        <c:axPos val="b"/>
        <c:numFmt formatCode="m&quot;月&quot;d&quot;日&quot;" sourceLinked="1"/>
        <c:majorTickMark val="out"/>
        <c:minorTickMark val="none"/>
        <c:tickLblPos val="nextTo"/>
        <c:crossAx val="1380951088"/>
        <c:crosses val="autoZero"/>
        <c:auto val="1"/>
        <c:lblOffset val="100"/>
        <c:baseTimeUnit val="days"/>
      </c:dateAx>
      <c:valAx>
        <c:axId val="1380951088"/>
        <c:scaling>
          <c:orientation val="minMax"/>
        </c:scaling>
        <c:delete val="0"/>
        <c:axPos val="l"/>
        <c:majorGridlines/>
        <c:numFmt formatCode="0_);[Red]\(0\)" sourceLinked="1"/>
        <c:majorTickMark val="out"/>
        <c:minorTickMark val="none"/>
        <c:tickLblPos val="nextTo"/>
        <c:crossAx val="1380942928"/>
        <c:crosses val="autoZero"/>
        <c:crossBetween val="between"/>
      </c:valAx>
      <c:valAx>
        <c:axId val="1380944560"/>
        <c:scaling>
          <c:orientation val="minMax"/>
        </c:scaling>
        <c:delete val="0"/>
        <c:axPos val="r"/>
        <c:numFmt formatCode="0_);[Red]\(0\)" sourceLinked="1"/>
        <c:majorTickMark val="out"/>
        <c:minorTickMark val="none"/>
        <c:tickLblPos val="nextTo"/>
        <c:crossAx val="1380945104"/>
        <c:crosses val="max"/>
        <c:crossBetween val="between"/>
      </c:valAx>
      <c:dateAx>
        <c:axId val="1380945104"/>
        <c:scaling>
          <c:orientation val="minMax"/>
        </c:scaling>
        <c:delete val="1"/>
        <c:axPos val="b"/>
        <c:numFmt formatCode="m&quot;月&quot;d&quot;日&quot;" sourceLinked="1"/>
        <c:majorTickMark val="out"/>
        <c:minorTickMark val="none"/>
        <c:tickLblPos val="none"/>
        <c:crossAx val="1380944560"/>
        <c:crosses val="autoZero"/>
        <c:auto val="1"/>
        <c:lblOffset val="100"/>
        <c:baseTimeUnit val="days"/>
      </c:date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'８月'!$K$2</c:f>
              <c:strCache>
                <c:ptCount val="1"/>
                <c:pt idx="0">
                  <c:v>合計消費カロリー</c:v>
                </c:pt>
              </c:strCache>
            </c:strRef>
          </c:tx>
          <c:marker>
            <c:symbol val="none"/>
          </c:marker>
          <c:cat>
            <c:numRef>
              <c:f>'８月'!$A$3:$A$33</c:f>
              <c:numCache>
                <c:formatCode>m"月"d"日"</c:formatCode>
                <c:ptCount val="31"/>
                <c:pt idx="0">
                  <c:v>42583</c:v>
                </c:pt>
                <c:pt idx="1">
                  <c:v>42584</c:v>
                </c:pt>
                <c:pt idx="2">
                  <c:v>42585</c:v>
                </c:pt>
                <c:pt idx="3">
                  <c:v>42586</c:v>
                </c:pt>
                <c:pt idx="4">
                  <c:v>42587</c:v>
                </c:pt>
                <c:pt idx="5">
                  <c:v>42588</c:v>
                </c:pt>
                <c:pt idx="6">
                  <c:v>42589</c:v>
                </c:pt>
                <c:pt idx="7">
                  <c:v>42590</c:v>
                </c:pt>
                <c:pt idx="8">
                  <c:v>42591</c:v>
                </c:pt>
                <c:pt idx="9">
                  <c:v>42592</c:v>
                </c:pt>
                <c:pt idx="10">
                  <c:v>42593</c:v>
                </c:pt>
                <c:pt idx="11">
                  <c:v>42594</c:v>
                </c:pt>
                <c:pt idx="12">
                  <c:v>42595</c:v>
                </c:pt>
                <c:pt idx="13">
                  <c:v>42596</c:v>
                </c:pt>
                <c:pt idx="14">
                  <c:v>42597</c:v>
                </c:pt>
                <c:pt idx="15">
                  <c:v>42598</c:v>
                </c:pt>
                <c:pt idx="16">
                  <c:v>42599</c:v>
                </c:pt>
                <c:pt idx="17">
                  <c:v>42600</c:v>
                </c:pt>
                <c:pt idx="18">
                  <c:v>42601</c:v>
                </c:pt>
                <c:pt idx="19">
                  <c:v>42602</c:v>
                </c:pt>
                <c:pt idx="20">
                  <c:v>42603</c:v>
                </c:pt>
                <c:pt idx="21">
                  <c:v>42604</c:v>
                </c:pt>
                <c:pt idx="22">
                  <c:v>42605</c:v>
                </c:pt>
                <c:pt idx="23">
                  <c:v>42606</c:v>
                </c:pt>
                <c:pt idx="24">
                  <c:v>42607</c:v>
                </c:pt>
                <c:pt idx="25">
                  <c:v>42608</c:v>
                </c:pt>
                <c:pt idx="26">
                  <c:v>42609</c:v>
                </c:pt>
                <c:pt idx="27">
                  <c:v>42610</c:v>
                </c:pt>
                <c:pt idx="28">
                  <c:v>42611</c:v>
                </c:pt>
                <c:pt idx="29">
                  <c:v>42612</c:v>
                </c:pt>
                <c:pt idx="30">
                  <c:v>42613</c:v>
                </c:pt>
              </c:numCache>
            </c:numRef>
          </c:cat>
          <c:val>
            <c:numRef>
              <c:f>'８月'!$K$3:$K$33</c:f>
              <c:numCache>
                <c:formatCode>0_);[Red]\(0\)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0951632"/>
        <c:axId val="1380947280"/>
      </c:lineChart>
      <c:lineChart>
        <c:grouping val="standard"/>
        <c:varyColors val="0"/>
        <c:ser>
          <c:idx val="0"/>
          <c:order val="0"/>
          <c:tx>
            <c:strRef>
              <c:f>'８月'!$B$2</c:f>
              <c:strCache>
                <c:ptCount val="1"/>
                <c:pt idx="0">
                  <c:v>体重【Kg】</c:v>
                </c:pt>
              </c:strCache>
            </c:strRef>
          </c:tx>
          <c:marker>
            <c:symbol val="none"/>
          </c:marker>
          <c:cat>
            <c:numRef>
              <c:f>'８月'!$A$3:$A$33</c:f>
              <c:numCache>
                <c:formatCode>m"月"d"日"</c:formatCode>
                <c:ptCount val="31"/>
                <c:pt idx="0">
                  <c:v>42583</c:v>
                </c:pt>
                <c:pt idx="1">
                  <c:v>42584</c:v>
                </c:pt>
                <c:pt idx="2">
                  <c:v>42585</c:v>
                </c:pt>
                <c:pt idx="3">
                  <c:v>42586</c:v>
                </c:pt>
                <c:pt idx="4">
                  <c:v>42587</c:v>
                </c:pt>
                <c:pt idx="5">
                  <c:v>42588</c:v>
                </c:pt>
                <c:pt idx="6">
                  <c:v>42589</c:v>
                </c:pt>
                <c:pt idx="7">
                  <c:v>42590</c:v>
                </c:pt>
                <c:pt idx="8">
                  <c:v>42591</c:v>
                </c:pt>
                <c:pt idx="9">
                  <c:v>42592</c:v>
                </c:pt>
                <c:pt idx="10">
                  <c:v>42593</c:v>
                </c:pt>
                <c:pt idx="11">
                  <c:v>42594</c:v>
                </c:pt>
                <c:pt idx="12">
                  <c:v>42595</c:v>
                </c:pt>
                <c:pt idx="13">
                  <c:v>42596</c:v>
                </c:pt>
                <c:pt idx="14">
                  <c:v>42597</c:v>
                </c:pt>
                <c:pt idx="15">
                  <c:v>42598</c:v>
                </c:pt>
                <c:pt idx="16">
                  <c:v>42599</c:v>
                </c:pt>
                <c:pt idx="17">
                  <c:v>42600</c:v>
                </c:pt>
                <c:pt idx="18">
                  <c:v>42601</c:v>
                </c:pt>
                <c:pt idx="19">
                  <c:v>42602</c:v>
                </c:pt>
                <c:pt idx="20">
                  <c:v>42603</c:v>
                </c:pt>
                <c:pt idx="21">
                  <c:v>42604</c:v>
                </c:pt>
                <c:pt idx="22">
                  <c:v>42605</c:v>
                </c:pt>
                <c:pt idx="23">
                  <c:v>42606</c:v>
                </c:pt>
                <c:pt idx="24">
                  <c:v>42607</c:v>
                </c:pt>
                <c:pt idx="25">
                  <c:v>42608</c:v>
                </c:pt>
                <c:pt idx="26">
                  <c:v>42609</c:v>
                </c:pt>
                <c:pt idx="27">
                  <c:v>42610</c:v>
                </c:pt>
                <c:pt idx="28">
                  <c:v>42611</c:v>
                </c:pt>
                <c:pt idx="29">
                  <c:v>42612</c:v>
                </c:pt>
                <c:pt idx="30">
                  <c:v>42613</c:v>
                </c:pt>
              </c:numCache>
            </c:numRef>
          </c:cat>
          <c:val>
            <c:numRef>
              <c:f>'８月'!$B$3:$B$33</c:f>
              <c:numCache>
                <c:formatCode>0_);[Red]\(0\)</c:formatCode>
                <c:ptCount val="3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0954896"/>
        <c:axId val="1380952720"/>
      </c:lineChart>
      <c:dateAx>
        <c:axId val="1380951632"/>
        <c:scaling>
          <c:orientation val="minMax"/>
        </c:scaling>
        <c:delete val="0"/>
        <c:axPos val="b"/>
        <c:numFmt formatCode="m&quot;月&quot;d&quot;日&quot;" sourceLinked="1"/>
        <c:majorTickMark val="out"/>
        <c:minorTickMark val="none"/>
        <c:tickLblPos val="nextTo"/>
        <c:crossAx val="1380947280"/>
        <c:crosses val="autoZero"/>
        <c:auto val="1"/>
        <c:lblOffset val="100"/>
        <c:baseTimeUnit val="days"/>
      </c:dateAx>
      <c:valAx>
        <c:axId val="1380947280"/>
        <c:scaling>
          <c:orientation val="minMax"/>
        </c:scaling>
        <c:delete val="0"/>
        <c:axPos val="l"/>
        <c:majorGridlines/>
        <c:numFmt formatCode="0_);[Red]\(0\)" sourceLinked="1"/>
        <c:majorTickMark val="out"/>
        <c:minorTickMark val="none"/>
        <c:tickLblPos val="nextTo"/>
        <c:crossAx val="1380951632"/>
        <c:crosses val="autoZero"/>
        <c:crossBetween val="between"/>
      </c:valAx>
      <c:valAx>
        <c:axId val="1380952720"/>
        <c:scaling>
          <c:orientation val="minMax"/>
        </c:scaling>
        <c:delete val="0"/>
        <c:axPos val="r"/>
        <c:numFmt formatCode="0_);[Red]\(0\)" sourceLinked="1"/>
        <c:majorTickMark val="out"/>
        <c:minorTickMark val="none"/>
        <c:tickLblPos val="nextTo"/>
        <c:crossAx val="1380954896"/>
        <c:crosses val="max"/>
        <c:crossBetween val="between"/>
      </c:valAx>
      <c:dateAx>
        <c:axId val="1380954896"/>
        <c:scaling>
          <c:orientation val="minMax"/>
        </c:scaling>
        <c:delete val="1"/>
        <c:axPos val="b"/>
        <c:numFmt formatCode="m&quot;月&quot;d&quot;日&quot;" sourceLinked="1"/>
        <c:majorTickMark val="out"/>
        <c:minorTickMark val="none"/>
        <c:tickLblPos val="none"/>
        <c:crossAx val="1380952720"/>
        <c:crosses val="autoZero"/>
        <c:auto val="1"/>
        <c:lblOffset val="100"/>
        <c:baseTimeUnit val="days"/>
      </c:date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'９月'!$K$2</c:f>
              <c:strCache>
                <c:ptCount val="1"/>
                <c:pt idx="0">
                  <c:v>合計消費カロリー</c:v>
                </c:pt>
              </c:strCache>
            </c:strRef>
          </c:tx>
          <c:marker>
            <c:symbol val="none"/>
          </c:marker>
          <c:cat>
            <c:numRef>
              <c:f>'９月'!$A$3:$A$32</c:f>
              <c:numCache>
                <c:formatCode>m"月"d"日"</c:formatCode>
                <c:ptCount val="30"/>
                <c:pt idx="0">
                  <c:v>42614</c:v>
                </c:pt>
                <c:pt idx="1">
                  <c:v>42615</c:v>
                </c:pt>
                <c:pt idx="2">
                  <c:v>42616</c:v>
                </c:pt>
                <c:pt idx="3">
                  <c:v>42617</c:v>
                </c:pt>
                <c:pt idx="4">
                  <c:v>42618</c:v>
                </c:pt>
                <c:pt idx="5">
                  <c:v>42619</c:v>
                </c:pt>
                <c:pt idx="6">
                  <c:v>42620</c:v>
                </c:pt>
                <c:pt idx="7">
                  <c:v>42621</c:v>
                </c:pt>
                <c:pt idx="8">
                  <c:v>42622</c:v>
                </c:pt>
                <c:pt idx="9">
                  <c:v>42623</c:v>
                </c:pt>
                <c:pt idx="10">
                  <c:v>42624</c:v>
                </c:pt>
                <c:pt idx="11">
                  <c:v>42625</c:v>
                </c:pt>
                <c:pt idx="12">
                  <c:v>42626</c:v>
                </c:pt>
                <c:pt idx="13">
                  <c:v>42627</c:v>
                </c:pt>
                <c:pt idx="14">
                  <c:v>42628</c:v>
                </c:pt>
                <c:pt idx="15">
                  <c:v>42629</c:v>
                </c:pt>
                <c:pt idx="16">
                  <c:v>42630</c:v>
                </c:pt>
                <c:pt idx="17">
                  <c:v>42631</c:v>
                </c:pt>
                <c:pt idx="18">
                  <c:v>42632</c:v>
                </c:pt>
                <c:pt idx="19">
                  <c:v>42633</c:v>
                </c:pt>
                <c:pt idx="20">
                  <c:v>42634</c:v>
                </c:pt>
                <c:pt idx="21">
                  <c:v>42635</c:v>
                </c:pt>
                <c:pt idx="22">
                  <c:v>42636</c:v>
                </c:pt>
                <c:pt idx="23">
                  <c:v>42637</c:v>
                </c:pt>
                <c:pt idx="24">
                  <c:v>42638</c:v>
                </c:pt>
                <c:pt idx="25">
                  <c:v>42639</c:v>
                </c:pt>
                <c:pt idx="26">
                  <c:v>42640</c:v>
                </c:pt>
                <c:pt idx="27">
                  <c:v>42641</c:v>
                </c:pt>
                <c:pt idx="28">
                  <c:v>42642</c:v>
                </c:pt>
                <c:pt idx="29">
                  <c:v>42643</c:v>
                </c:pt>
              </c:numCache>
            </c:numRef>
          </c:cat>
          <c:val>
            <c:numRef>
              <c:f>'９月'!$K$3:$K$32</c:f>
              <c:numCache>
                <c:formatCode>0_);[Red]\(0\)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0953808"/>
        <c:axId val="1380948368"/>
      </c:lineChart>
      <c:lineChart>
        <c:grouping val="standard"/>
        <c:varyColors val="0"/>
        <c:ser>
          <c:idx val="0"/>
          <c:order val="0"/>
          <c:tx>
            <c:strRef>
              <c:f>'９月'!$B$2</c:f>
              <c:strCache>
                <c:ptCount val="1"/>
                <c:pt idx="0">
                  <c:v>体重【Kg】</c:v>
                </c:pt>
              </c:strCache>
            </c:strRef>
          </c:tx>
          <c:marker>
            <c:symbol val="none"/>
          </c:marker>
          <c:cat>
            <c:numRef>
              <c:f>'９月'!$A$3:$A$32</c:f>
              <c:numCache>
                <c:formatCode>m"月"d"日"</c:formatCode>
                <c:ptCount val="30"/>
                <c:pt idx="0">
                  <c:v>42614</c:v>
                </c:pt>
                <c:pt idx="1">
                  <c:v>42615</c:v>
                </c:pt>
                <c:pt idx="2">
                  <c:v>42616</c:v>
                </c:pt>
                <c:pt idx="3">
                  <c:v>42617</c:v>
                </c:pt>
                <c:pt idx="4">
                  <c:v>42618</c:v>
                </c:pt>
                <c:pt idx="5">
                  <c:v>42619</c:v>
                </c:pt>
                <c:pt idx="6">
                  <c:v>42620</c:v>
                </c:pt>
                <c:pt idx="7">
                  <c:v>42621</c:v>
                </c:pt>
                <c:pt idx="8">
                  <c:v>42622</c:v>
                </c:pt>
                <c:pt idx="9">
                  <c:v>42623</c:v>
                </c:pt>
                <c:pt idx="10">
                  <c:v>42624</c:v>
                </c:pt>
                <c:pt idx="11">
                  <c:v>42625</c:v>
                </c:pt>
                <c:pt idx="12">
                  <c:v>42626</c:v>
                </c:pt>
                <c:pt idx="13">
                  <c:v>42627</c:v>
                </c:pt>
                <c:pt idx="14">
                  <c:v>42628</c:v>
                </c:pt>
                <c:pt idx="15">
                  <c:v>42629</c:v>
                </c:pt>
                <c:pt idx="16">
                  <c:v>42630</c:v>
                </c:pt>
                <c:pt idx="17">
                  <c:v>42631</c:v>
                </c:pt>
                <c:pt idx="18">
                  <c:v>42632</c:v>
                </c:pt>
                <c:pt idx="19">
                  <c:v>42633</c:v>
                </c:pt>
                <c:pt idx="20">
                  <c:v>42634</c:v>
                </c:pt>
                <c:pt idx="21">
                  <c:v>42635</c:v>
                </c:pt>
                <c:pt idx="22">
                  <c:v>42636</c:v>
                </c:pt>
                <c:pt idx="23">
                  <c:v>42637</c:v>
                </c:pt>
                <c:pt idx="24">
                  <c:v>42638</c:v>
                </c:pt>
                <c:pt idx="25">
                  <c:v>42639</c:v>
                </c:pt>
                <c:pt idx="26">
                  <c:v>42640</c:v>
                </c:pt>
                <c:pt idx="27">
                  <c:v>42641</c:v>
                </c:pt>
                <c:pt idx="28">
                  <c:v>42642</c:v>
                </c:pt>
                <c:pt idx="29">
                  <c:v>42643</c:v>
                </c:pt>
              </c:numCache>
            </c:numRef>
          </c:cat>
          <c:val>
            <c:numRef>
              <c:f>'９月'!$B$3:$B$32</c:f>
              <c:numCache>
                <c:formatCode>0_);[Red]\(0\)</c:formatCode>
                <c:ptCount val="3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0950000"/>
        <c:axId val="1380948912"/>
      </c:lineChart>
      <c:dateAx>
        <c:axId val="1380953808"/>
        <c:scaling>
          <c:orientation val="minMax"/>
        </c:scaling>
        <c:delete val="0"/>
        <c:axPos val="b"/>
        <c:numFmt formatCode="m&quot;月&quot;d&quot;日&quot;" sourceLinked="1"/>
        <c:majorTickMark val="out"/>
        <c:minorTickMark val="none"/>
        <c:tickLblPos val="nextTo"/>
        <c:crossAx val="1380948368"/>
        <c:crosses val="autoZero"/>
        <c:auto val="1"/>
        <c:lblOffset val="100"/>
        <c:baseTimeUnit val="days"/>
      </c:dateAx>
      <c:valAx>
        <c:axId val="1380948368"/>
        <c:scaling>
          <c:orientation val="minMax"/>
        </c:scaling>
        <c:delete val="0"/>
        <c:axPos val="l"/>
        <c:majorGridlines/>
        <c:numFmt formatCode="0_);[Red]\(0\)" sourceLinked="1"/>
        <c:majorTickMark val="out"/>
        <c:minorTickMark val="none"/>
        <c:tickLblPos val="nextTo"/>
        <c:crossAx val="1380953808"/>
        <c:crosses val="autoZero"/>
        <c:crossBetween val="between"/>
      </c:valAx>
      <c:valAx>
        <c:axId val="1380948912"/>
        <c:scaling>
          <c:orientation val="minMax"/>
        </c:scaling>
        <c:delete val="0"/>
        <c:axPos val="r"/>
        <c:numFmt formatCode="0_);[Red]\(0\)" sourceLinked="1"/>
        <c:majorTickMark val="out"/>
        <c:minorTickMark val="none"/>
        <c:tickLblPos val="nextTo"/>
        <c:crossAx val="1380950000"/>
        <c:crosses val="max"/>
        <c:crossBetween val="between"/>
      </c:valAx>
      <c:dateAx>
        <c:axId val="1380950000"/>
        <c:scaling>
          <c:orientation val="minMax"/>
        </c:scaling>
        <c:delete val="1"/>
        <c:axPos val="b"/>
        <c:numFmt formatCode="m&quot;月&quot;d&quot;日&quot;" sourceLinked="1"/>
        <c:majorTickMark val="out"/>
        <c:minorTickMark val="none"/>
        <c:tickLblPos val="none"/>
        <c:crossAx val="1380948912"/>
        <c:crosses val="autoZero"/>
        <c:auto val="1"/>
        <c:lblOffset val="100"/>
        <c:baseTimeUnit val="days"/>
      </c:date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228600</xdr:colOff>
      <xdr:row>39</xdr:row>
      <xdr:rowOff>76200</xdr:rowOff>
    </xdr:from>
    <xdr:to>
      <xdr:col>16</xdr:col>
      <xdr:colOff>228600</xdr:colOff>
      <xdr:row>48</xdr:row>
      <xdr:rowOff>142875</xdr:rowOff>
    </xdr:to>
    <xdr:pic>
      <xdr:nvPicPr>
        <xdr:cNvPr id="5" name="図 4" descr="sports-diet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14400" y="7305675"/>
          <a:ext cx="10287000" cy="1609725"/>
        </a:xfrm>
        <a:prstGeom prst="rect">
          <a:avLst/>
        </a:prstGeom>
      </xdr:spPr>
    </xdr:pic>
    <xdr:clientData/>
  </xdr:twoCellAnchor>
  <xdr:twoCellAnchor>
    <xdr:from>
      <xdr:col>0</xdr:col>
      <xdr:colOff>485775</xdr:colOff>
      <xdr:row>34</xdr:row>
      <xdr:rowOff>57150</xdr:rowOff>
    </xdr:from>
    <xdr:to>
      <xdr:col>3</xdr:col>
      <xdr:colOff>409575</xdr:colOff>
      <xdr:row>39</xdr:row>
      <xdr:rowOff>142874</xdr:rowOff>
    </xdr:to>
    <xdr:sp macro="" textlink="">
      <xdr:nvSpPr>
        <xdr:cNvPr id="3" name="円形吹き出し 2"/>
        <xdr:cNvSpPr/>
      </xdr:nvSpPr>
      <xdr:spPr>
        <a:xfrm>
          <a:off x="485775" y="6429375"/>
          <a:ext cx="1981200" cy="942974"/>
        </a:xfrm>
        <a:prstGeom prst="wedgeEllipseCallout">
          <a:avLst>
            <a:gd name="adj1" fmla="val 9054"/>
            <a:gd name="adj2" fmla="val 84476"/>
          </a:avLst>
        </a:prstGeom>
      </xdr:spPr>
      <xdr:style>
        <a:lnRef idx="1">
          <a:schemeClr val="dk1"/>
        </a:lnRef>
        <a:fillRef idx="1003">
          <a:schemeClr val="dk2"/>
        </a:fillRef>
        <a:effectRef idx="2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000"/>
            <a:t>前日比でマイナスは緑</a:t>
          </a:r>
          <a:endParaRPr kumimoji="1" lang="en-US" altLang="ja-JP" sz="1000"/>
        </a:p>
        <a:p>
          <a:pPr algn="ctr"/>
          <a:r>
            <a:rPr kumimoji="1" lang="ja-JP" altLang="en-US" sz="1000"/>
            <a:t>＋は赤で表示</a:t>
          </a:r>
        </a:p>
      </xdr:txBody>
    </xdr:sp>
    <xdr:clientData/>
  </xdr:twoCellAnchor>
  <xdr:twoCellAnchor>
    <xdr:from>
      <xdr:col>7</xdr:col>
      <xdr:colOff>123825</xdr:colOff>
      <xdr:row>32</xdr:row>
      <xdr:rowOff>95250</xdr:rowOff>
    </xdr:from>
    <xdr:to>
      <xdr:col>10</xdr:col>
      <xdr:colOff>47625</xdr:colOff>
      <xdr:row>38</xdr:row>
      <xdr:rowOff>9524</xdr:rowOff>
    </xdr:to>
    <xdr:sp macro="" textlink="">
      <xdr:nvSpPr>
        <xdr:cNvPr id="6" name="円形吹き出し 5"/>
        <xdr:cNvSpPr/>
      </xdr:nvSpPr>
      <xdr:spPr>
        <a:xfrm>
          <a:off x="4924425" y="6124575"/>
          <a:ext cx="1981200" cy="942974"/>
        </a:xfrm>
        <a:prstGeom prst="wedgeEllipseCallout">
          <a:avLst>
            <a:gd name="adj1" fmla="val 9054"/>
            <a:gd name="adj2" fmla="val 84476"/>
          </a:avLst>
        </a:prstGeom>
      </xdr:spPr>
      <xdr:style>
        <a:lnRef idx="1">
          <a:schemeClr val="dk1"/>
        </a:lnRef>
        <a:fillRef idx="1003">
          <a:schemeClr val="dk2"/>
        </a:fillRef>
        <a:effectRef idx="2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000"/>
            <a:t>行動や運動の消費カロリーをチェック</a:t>
          </a:r>
        </a:p>
      </xdr:txBody>
    </xdr:sp>
    <xdr:clientData/>
  </xdr:twoCellAnchor>
  <xdr:twoCellAnchor>
    <xdr:from>
      <xdr:col>11</xdr:col>
      <xdr:colOff>504825</xdr:colOff>
      <xdr:row>36</xdr:row>
      <xdr:rowOff>28574</xdr:rowOff>
    </xdr:from>
    <xdr:to>
      <xdr:col>15</xdr:col>
      <xdr:colOff>666750</xdr:colOff>
      <xdr:row>39</xdr:row>
      <xdr:rowOff>161923</xdr:rowOff>
    </xdr:to>
    <xdr:sp macro="" textlink="">
      <xdr:nvSpPr>
        <xdr:cNvPr id="7" name="円形吹き出し 6"/>
        <xdr:cNvSpPr/>
      </xdr:nvSpPr>
      <xdr:spPr>
        <a:xfrm>
          <a:off x="8048625" y="6743699"/>
          <a:ext cx="2905125" cy="647699"/>
        </a:xfrm>
        <a:prstGeom prst="wedgeEllipseCallout">
          <a:avLst>
            <a:gd name="adj1" fmla="val 27415"/>
            <a:gd name="adj2" fmla="val 105064"/>
          </a:avLst>
        </a:prstGeom>
      </xdr:spPr>
      <xdr:style>
        <a:lnRef idx="1">
          <a:schemeClr val="dk1"/>
        </a:lnRef>
        <a:fillRef idx="1003">
          <a:schemeClr val="dk2"/>
        </a:fillRef>
        <a:effectRef idx="2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000" b="1" u="sng">
              <a:solidFill>
                <a:schemeClr val="bg1"/>
              </a:solidFill>
            </a:rPr>
            <a:t>身体活動レベルを入力して下さい</a:t>
          </a:r>
        </a:p>
      </xdr:txBody>
    </xdr:sp>
    <xdr:clientData/>
  </xdr:twoCellAnchor>
  <xdr:twoCellAnchor editAs="oneCell">
    <xdr:from>
      <xdr:col>1</xdr:col>
      <xdr:colOff>219075</xdr:colOff>
      <xdr:row>49</xdr:row>
      <xdr:rowOff>19050</xdr:rowOff>
    </xdr:from>
    <xdr:to>
      <xdr:col>15</xdr:col>
      <xdr:colOff>247650</xdr:colOff>
      <xdr:row>66</xdr:row>
      <xdr:rowOff>142875</xdr:rowOff>
    </xdr:to>
    <xdr:pic>
      <xdr:nvPicPr>
        <xdr:cNvPr id="8" name="図 7" descr="sports-diet1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04875" y="8963025"/>
          <a:ext cx="9629775" cy="3038475"/>
        </a:xfrm>
        <a:prstGeom prst="rect">
          <a:avLst/>
        </a:prstGeom>
      </xdr:spPr>
    </xdr:pic>
    <xdr:clientData/>
  </xdr:twoCellAnchor>
  <xdr:twoCellAnchor>
    <xdr:from>
      <xdr:col>9</xdr:col>
      <xdr:colOff>276225</xdr:colOff>
      <xdr:row>52</xdr:row>
      <xdr:rowOff>152400</xdr:rowOff>
    </xdr:from>
    <xdr:to>
      <xdr:col>12</xdr:col>
      <xdr:colOff>200025</xdr:colOff>
      <xdr:row>56</xdr:row>
      <xdr:rowOff>0</xdr:rowOff>
    </xdr:to>
    <xdr:sp macro="" textlink="">
      <xdr:nvSpPr>
        <xdr:cNvPr id="9" name="円形吹き出し 8"/>
        <xdr:cNvSpPr/>
      </xdr:nvSpPr>
      <xdr:spPr>
        <a:xfrm>
          <a:off x="6448425" y="9610725"/>
          <a:ext cx="1981200" cy="533400"/>
        </a:xfrm>
        <a:prstGeom prst="wedgeEllipseCallout">
          <a:avLst>
            <a:gd name="adj1" fmla="val 67708"/>
            <a:gd name="adj2" fmla="val 638"/>
          </a:avLst>
        </a:prstGeom>
      </xdr:spPr>
      <xdr:style>
        <a:lnRef idx="1">
          <a:schemeClr val="dk1"/>
        </a:lnRef>
        <a:fillRef idx="1003">
          <a:schemeClr val="dk2"/>
        </a:fillRef>
        <a:effectRef idx="2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000"/>
            <a:t>右軸が体重です。</a:t>
          </a:r>
        </a:p>
      </xdr:txBody>
    </xdr:sp>
    <xdr:clientData/>
  </xdr:twoCellAnchor>
  <xdr:twoCellAnchor>
    <xdr:from>
      <xdr:col>3</xdr:col>
      <xdr:colOff>0</xdr:colOff>
      <xdr:row>49</xdr:row>
      <xdr:rowOff>114300</xdr:rowOff>
    </xdr:from>
    <xdr:to>
      <xdr:col>7</xdr:col>
      <xdr:colOff>114300</xdr:colOff>
      <xdr:row>52</xdr:row>
      <xdr:rowOff>133350</xdr:rowOff>
    </xdr:to>
    <xdr:sp macro="" textlink="">
      <xdr:nvSpPr>
        <xdr:cNvPr id="10" name="円形吹き出し 9"/>
        <xdr:cNvSpPr/>
      </xdr:nvSpPr>
      <xdr:spPr>
        <a:xfrm>
          <a:off x="2057400" y="9058275"/>
          <a:ext cx="2857500" cy="533400"/>
        </a:xfrm>
        <a:prstGeom prst="wedgeEllipseCallout">
          <a:avLst>
            <a:gd name="adj1" fmla="val -74587"/>
            <a:gd name="adj2" fmla="val -42219"/>
          </a:avLst>
        </a:prstGeom>
      </xdr:spPr>
      <xdr:style>
        <a:lnRef idx="1">
          <a:schemeClr val="dk1"/>
        </a:lnRef>
        <a:fillRef idx="1003">
          <a:schemeClr val="dk2"/>
        </a:fillRef>
        <a:effectRef idx="2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000"/>
            <a:t>左軸が１日の消費カロリーです。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95249</xdr:colOff>
      <xdr:row>32</xdr:row>
      <xdr:rowOff>85725</xdr:rowOff>
    </xdr:from>
    <xdr:to>
      <xdr:col>8</xdr:col>
      <xdr:colOff>1219199</xdr:colOff>
      <xdr:row>48</xdr:row>
      <xdr:rowOff>76200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33</xdr:row>
      <xdr:rowOff>85725</xdr:rowOff>
    </xdr:from>
    <xdr:to>
      <xdr:col>8</xdr:col>
      <xdr:colOff>1543050</xdr:colOff>
      <xdr:row>49</xdr:row>
      <xdr:rowOff>76200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95249</xdr:colOff>
      <xdr:row>32</xdr:row>
      <xdr:rowOff>85725</xdr:rowOff>
    </xdr:from>
    <xdr:to>
      <xdr:col>8</xdr:col>
      <xdr:colOff>1219199</xdr:colOff>
      <xdr:row>48</xdr:row>
      <xdr:rowOff>76200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33</xdr:row>
      <xdr:rowOff>85725</xdr:rowOff>
    </xdr:from>
    <xdr:to>
      <xdr:col>8</xdr:col>
      <xdr:colOff>1543050</xdr:colOff>
      <xdr:row>49</xdr:row>
      <xdr:rowOff>76200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33</xdr:row>
      <xdr:rowOff>85725</xdr:rowOff>
    </xdr:from>
    <xdr:to>
      <xdr:col>8</xdr:col>
      <xdr:colOff>1543050</xdr:colOff>
      <xdr:row>49</xdr:row>
      <xdr:rowOff>76200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95249</xdr:colOff>
      <xdr:row>30</xdr:row>
      <xdr:rowOff>85725</xdr:rowOff>
    </xdr:from>
    <xdr:to>
      <xdr:col>8</xdr:col>
      <xdr:colOff>1219199</xdr:colOff>
      <xdr:row>46</xdr:row>
      <xdr:rowOff>76200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33</xdr:row>
      <xdr:rowOff>85725</xdr:rowOff>
    </xdr:from>
    <xdr:to>
      <xdr:col>8</xdr:col>
      <xdr:colOff>1543050</xdr:colOff>
      <xdr:row>49</xdr:row>
      <xdr:rowOff>76200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95249</xdr:colOff>
      <xdr:row>32</xdr:row>
      <xdr:rowOff>85725</xdr:rowOff>
    </xdr:from>
    <xdr:to>
      <xdr:col>8</xdr:col>
      <xdr:colOff>1219199</xdr:colOff>
      <xdr:row>48</xdr:row>
      <xdr:rowOff>76200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33</xdr:row>
      <xdr:rowOff>85725</xdr:rowOff>
    </xdr:from>
    <xdr:to>
      <xdr:col>8</xdr:col>
      <xdr:colOff>1543050</xdr:colOff>
      <xdr:row>49</xdr:row>
      <xdr:rowOff>76200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95249</xdr:colOff>
      <xdr:row>32</xdr:row>
      <xdr:rowOff>85725</xdr:rowOff>
    </xdr:from>
    <xdr:to>
      <xdr:col>8</xdr:col>
      <xdr:colOff>1219199</xdr:colOff>
      <xdr:row>48</xdr:row>
      <xdr:rowOff>76200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33</xdr:row>
      <xdr:rowOff>85725</xdr:rowOff>
    </xdr:from>
    <xdr:to>
      <xdr:col>8</xdr:col>
      <xdr:colOff>1543050</xdr:colOff>
      <xdr:row>49</xdr:row>
      <xdr:rowOff>76200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33</xdr:row>
      <xdr:rowOff>85725</xdr:rowOff>
    </xdr:from>
    <xdr:to>
      <xdr:col>8</xdr:col>
      <xdr:colOff>1543050</xdr:colOff>
      <xdr:row>49</xdr:row>
      <xdr:rowOff>76200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relax-diet.com/" TargetMode="External"/><Relationship Id="rId2" Type="http://schemas.openxmlformats.org/officeDocument/2006/relationships/hyperlink" Target="mailto:info@relax-diet.com" TargetMode="External"/><Relationship Id="rId1" Type="http://schemas.openxmlformats.org/officeDocument/2006/relationships/hyperlink" Target="http://relax-diet.com/bbs/patio.cgi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://relax-diet.com/shouhi-cal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://relax-diet.com/shouhi-cal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://relax-diet.com/shouhi-cal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http://relax-diet.com/shouhi-ca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relax-diet.com/shouhi-ca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relax-diet.com/shouhi-cal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relax-diet.com/shouhi-cal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relax-diet.com/shouhi-cal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relax-diet.com/shouhi-cal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relax-diet.com/shouhi-cal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relax-diet.com/shouhi-cal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relax-diet.com/shouhi-ca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85"/>
  <sheetViews>
    <sheetView tabSelected="1" workbookViewId="0">
      <selection activeCell="D3" sqref="D3"/>
    </sheetView>
  </sheetViews>
  <sheetFormatPr defaultRowHeight="13.5" x14ac:dyDescent="0.15"/>
  <sheetData>
    <row r="1" spans="3:10" ht="34.5" customHeight="1" x14ac:dyDescent="0.15">
      <c r="C1" s="8" t="s">
        <v>0</v>
      </c>
      <c r="D1" s="9"/>
      <c r="E1" s="9"/>
      <c r="F1" s="9"/>
      <c r="G1" s="9"/>
      <c r="H1" s="9"/>
      <c r="I1" s="9"/>
      <c r="J1" s="9"/>
    </row>
    <row r="2" spans="3:10" ht="31.5" customHeight="1" x14ac:dyDescent="0.15">
      <c r="C2" s="9"/>
      <c r="D2" s="9"/>
      <c r="E2" s="9"/>
      <c r="F2" s="9"/>
      <c r="G2" s="9"/>
      <c r="H2" s="9"/>
      <c r="I2" s="9"/>
      <c r="J2" s="9"/>
    </row>
    <row r="3" spans="3:10" x14ac:dyDescent="0.15">
      <c r="D3" s="10"/>
    </row>
    <row r="6" spans="3:10" x14ac:dyDescent="0.15">
      <c r="C6" s="1" t="s">
        <v>1</v>
      </c>
    </row>
    <row r="7" spans="3:10" x14ac:dyDescent="0.15">
      <c r="C7" s="25" t="s">
        <v>31</v>
      </c>
    </row>
    <row r="8" spans="3:10" x14ac:dyDescent="0.15">
      <c r="C8" s="1" t="s">
        <v>2</v>
      </c>
    </row>
    <row r="10" spans="3:10" x14ac:dyDescent="0.15">
      <c r="C10" s="1" t="s">
        <v>3</v>
      </c>
    </row>
    <row r="11" spans="3:10" x14ac:dyDescent="0.15">
      <c r="C11" s="25" t="s">
        <v>24</v>
      </c>
    </row>
    <row r="12" spans="3:10" x14ac:dyDescent="0.15">
      <c r="C12" s="25" t="s">
        <v>25</v>
      </c>
    </row>
    <row r="13" spans="3:10" x14ac:dyDescent="0.15">
      <c r="C13" s="25" t="s">
        <v>26</v>
      </c>
    </row>
    <row r="16" spans="3:10" x14ac:dyDescent="0.15">
      <c r="C16" s="1" t="s">
        <v>4</v>
      </c>
    </row>
    <row r="17" spans="3:3" x14ac:dyDescent="0.15">
      <c r="C17" s="1" t="s">
        <v>5</v>
      </c>
    </row>
    <row r="20" spans="3:3" ht="17.25" x14ac:dyDescent="0.2">
      <c r="C20" s="26" t="s">
        <v>27</v>
      </c>
    </row>
    <row r="22" spans="3:3" x14ac:dyDescent="0.15">
      <c r="C22" t="s">
        <v>16</v>
      </c>
    </row>
    <row r="23" spans="3:3" x14ac:dyDescent="0.15">
      <c r="C23" t="s">
        <v>17</v>
      </c>
    </row>
    <row r="25" spans="3:3" x14ac:dyDescent="0.15">
      <c r="C25" t="s">
        <v>18</v>
      </c>
    </row>
    <row r="27" spans="3:3" x14ac:dyDescent="0.15">
      <c r="C27" s="20" t="s">
        <v>22</v>
      </c>
    </row>
    <row r="29" spans="3:3" x14ac:dyDescent="0.15">
      <c r="C29" s="20" t="s">
        <v>23</v>
      </c>
    </row>
    <row r="79" spans="2:2" x14ac:dyDescent="0.15">
      <c r="B79" s="1" t="s">
        <v>6</v>
      </c>
    </row>
    <row r="81" spans="2:2" x14ac:dyDescent="0.15">
      <c r="B81" s="27" t="s">
        <v>30</v>
      </c>
    </row>
    <row r="83" spans="2:2" x14ac:dyDescent="0.15">
      <c r="B83" s="27" t="s">
        <v>28</v>
      </c>
    </row>
    <row r="85" spans="2:2" x14ac:dyDescent="0.15">
      <c r="B85" s="27" t="s">
        <v>29</v>
      </c>
    </row>
  </sheetData>
  <phoneticPr fontId="15"/>
  <hyperlinks>
    <hyperlink ref="B83" r:id="rId1"/>
    <hyperlink ref="B85" r:id="rId2"/>
    <hyperlink ref="B81" r:id="rId3"/>
  </hyperlinks>
  <pageMargins left="0.7" right="0.7" top="0.75" bottom="0.75" header="0.3" footer="0.3"/>
  <pageSetup paperSize="9" orientation="portrait" horizontalDpi="0" verticalDpi="0" r:id="rId4"/>
  <drawing r:id="rId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opLeftCell="A17" zoomScaleNormal="100" workbookViewId="0">
      <selection activeCell="A3" sqref="A3:A32"/>
    </sheetView>
  </sheetViews>
  <sheetFormatPr defaultRowHeight="13.5" x14ac:dyDescent="0.15"/>
  <cols>
    <col min="1" max="1" width="9.25" bestFit="1" customWidth="1"/>
    <col min="2" max="2" width="9.125" bestFit="1" customWidth="1"/>
    <col min="3" max="3" width="20.625" customWidth="1"/>
    <col min="4" max="4" width="10.625" customWidth="1"/>
    <col min="5" max="5" width="20.625" customWidth="1"/>
    <col min="6" max="6" width="10.625" customWidth="1"/>
    <col min="7" max="7" width="20.625" customWidth="1"/>
    <col min="8" max="8" width="10.625" customWidth="1"/>
    <col min="9" max="9" width="20.625" customWidth="1"/>
    <col min="10" max="10" width="10.625" customWidth="1"/>
    <col min="11" max="11" width="16.625" customWidth="1"/>
    <col min="12" max="12" width="10.625" customWidth="1"/>
    <col min="13" max="13" width="11.625" customWidth="1"/>
    <col min="14" max="14" width="8" customWidth="1"/>
  </cols>
  <sheetData>
    <row r="1" spans="1:13" ht="52.5" customHeight="1" x14ac:dyDescent="0.15">
      <c r="B1" s="28" t="s">
        <v>14</v>
      </c>
      <c r="C1" s="29"/>
      <c r="D1" s="29"/>
      <c r="E1" s="29"/>
      <c r="F1" s="29"/>
      <c r="G1" s="17" t="s">
        <v>21</v>
      </c>
    </row>
    <row r="2" spans="1:13" ht="30" customHeight="1" x14ac:dyDescent="0.15">
      <c r="A2" s="6" t="s">
        <v>7</v>
      </c>
      <c r="B2" s="4" t="s">
        <v>8</v>
      </c>
      <c r="C2" s="4" t="s">
        <v>11</v>
      </c>
      <c r="D2" s="4" t="s">
        <v>9</v>
      </c>
      <c r="E2" s="4" t="s">
        <v>12</v>
      </c>
      <c r="F2" s="4" t="s">
        <v>9</v>
      </c>
      <c r="G2" s="4" t="s">
        <v>13</v>
      </c>
      <c r="H2" s="4" t="s">
        <v>9</v>
      </c>
      <c r="I2" s="4" t="s">
        <v>10</v>
      </c>
      <c r="J2" s="4" t="s">
        <v>9</v>
      </c>
      <c r="K2" s="11" t="s">
        <v>15</v>
      </c>
      <c r="L2" s="12" t="s">
        <v>19</v>
      </c>
      <c r="M2" s="13" t="s">
        <v>20</v>
      </c>
    </row>
    <row r="3" spans="1:13" ht="30" customHeight="1" thickBot="1" x14ac:dyDescent="0.2">
      <c r="A3" s="3">
        <v>42614</v>
      </c>
      <c r="B3" s="7"/>
      <c r="C3" s="19"/>
      <c r="D3" s="16"/>
      <c r="E3" s="18"/>
      <c r="F3" s="16"/>
      <c r="G3" s="18"/>
      <c r="H3" s="16"/>
      <c r="I3" s="18"/>
      <c r="J3" s="16"/>
      <c r="K3" s="21">
        <f>D3+F3+H3+J3+M3</f>
        <v>0</v>
      </c>
      <c r="L3" s="22"/>
      <c r="M3" s="14">
        <f>B3*L3*22</f>
        <v>0</v>
      </c>
    </row>
    <row r="4" spans="1:13" ht="30" customHeight="1" thickTop="1" thickBot="1" x14ac:dyDescent="0.2">
      <c r="A4" s="3">
        <v>42615</v>
      </c>
      <c r="B4" s="7"/>
      <c r="C4" s="18"/>
      <c r="D4" s="16"/>
      <c r="E4" s="18"/>
      <c r="F4" s="16"/>
      <c r="G4" s="18"/>
      <c r="H4" s="16"/>
      <c r="I4" s="18"/>
      <c r="J4" s="16"/>
      <c r="K4" s="21">
        <f>D4+F4+H4+J4+M4</f>
        <v>0</v>
      </c>
      <c r="L4" s="23"/>
      <c r="M4" s="14">
        <f>B4*L4*22</f>
        <v>0</v>
      </c>
    </row>
    <row r="5" spans="1:13" ht="30" customHeight="1" thickTop="1" thickBot="1" x14ac:dyDescent="0.2">
      <c r="A5" s="3">
        <v>42616</v>
      </c>
      <c r="B5" s="7"/>
      <c r="C5" s="18"/>
      <c r="D5" s="16"/>
      <c r="E5" s="18"/>
      <c r="F5" s="16"/>
      <c r="G5" s="18"/>
      <c r="H5" s="16"/>
      <c r="I5" s="18"/>
      <c r="J5" s="16"/>
      <c r="K5" s="21">
        <f t="shared" ref="K5:K32" si="0">D5+F5+H5+J5+M5</f>
        <v>0</v>
      </c>
      <c r="L5" s="23"/>
      <c r="M5" s="14">
        <f t="shared" ref="M5:M32" si="1">B5*L5*22</f>
        <v>0</v>
      </c>
    </row>
    <row r="6" spans="1:13" ht="30" customHeight="1" thickTop="1" thickBot="1" x14ac:dyDescent="0.2">
      <c r="A6" s="3">
        <v>42617</v>
      </c>
      <c r="B6" s="7"/>
      <c r="C6" s="18"/>
      <c r="D6" s="15"/>
      <c r="E6" s="18"/>
      <c r="F6" s="15"/>
      <c r="G6" s="18"/>
      <c r="H6" s="15"/>
      <c r="I6" s="18"/>
      <c r="J6" s="15"/>
      <c r="K6" s="21">
        <f t="shared" si="0"/>
        <v>0</v>
      </c>
      <c r="L6" s="23"/>
      <c r="M6" s="14">
        <f t="shared" si="1"/>
        <v>0</v>
      </c>
    </row>
    <row r="7" spans="1:13" ht="30" customHeight="1" thickTop="1" thickBot="1" x14ac:dyDescent="0.2">
      <c r="A7" s="3">
        <v>42618</v>
      </c>
      <c r="B7" s="7"/>
      <c r="C7" s="18"/>
      <c r="D7" s="15"/>
      <c r="E7" s="18"/>
      <c r="F7" s="15"/>
      <c r="G7" s="18"/>
      <c r="H7" s="15"/>
      <c r="I7" s="18"/>
      <c r="J7" s="15"/>
      <c r="K7" s="21">
        <f t="shared" si="0"/>
        <v>0</v>
      </c>
      <c r="L7" s="23"/>
      <c r="M7" s="14">
        <f t="shared" si="1"/>
        <v>0</v>
      </c>
    </row>
    <row r="8" spans="1:13" ht="30" customHeight="1" thickTop="1" thickBot="1" x14ac:dyDescent="0.2">
      <c r="A8" s="3">
        <v>42619</v>
      </c>
      <c r="B8" s="7"/>
      <c r="C8" s="18"/>
      <c r="D8" s="15"/>
      <c r="E8" s="18"/>
      <c r="F8" s="15"/>
      <c r="G8" s="18"/>
      <c r="H8" s="15"/>
      <c r="I8" s="18"/>
      <c r="J8" s="15"/>
      <c r="K8" s="21">
        <f t="shared" si="0"/>
        <v>0</v>
      </c>
      <c r="L8" s="23"/>
      <c r="M8" s="14">
        <f t="shared" si="1"/>
        <v>0</v>
      </c>
    </row>
    <row r="9" spans="1:13" ht="30" customHeight="1" thickTop="1" thickBot="1" x14ac:dyDescent="0.2">
      <c r="A9" s="3">
        <v>42620</v>
      </c>
      <c r="B9" s="7"/>
      <c r="C9" s="18"/>
      <c r="D9" s="15"/>
      <c r="E9" s="18"/>
      <c r="F9" s="15"/>
      <c r="G9" s="18"/>
      <c r="H9" s="15"/>
      <c r="I9" s="18"/>
      <c r="J9" s="15"/>
      <c r="K9" s="21">
        <f t="shared" si="0"/>
        <v>0</v>
      </c>
      <c r="L9" s="23"/>
      <c r="M9" s="14">
        <f t="shared" si="1"/>
        <v>0</v>
      </c>
    </row>
    <row r="10" spans="1:13" ht="30" customHeight="1" thickTop="1" thickBot="1" x14ac:dyDescent="0.2">
      <c r="A10" s="3">
        <v>42621</v>
      </c>
      <c r="B10" s="7"/>
      <c r="C10" s="18"/>
      <c r="D10" s="15"/>
      <c r="E10" s="18"/>
      <c r="F10" s="15"/>
      <c r="G10" s="18"/>
      <c r="H10" s="15"/>
      <c r="I10" s="18"/>
      <c r="J10" s="15"/>
      <c r="K10" s="21">
        <f t="shared" si="0"/>
        <v>0</v>
      </c>
      <c r="L10" s="23"/>
      <c r="M10" s="14">
        <f t="shared" si="1"/>
        <v>0</v>
      </c>
    </row>
    <row r="11" spans="1:13" ht="30" customHeight="1" thickTop="1" thickBot="1" x14ac:dyDescent="0.2">
      <c r="A11" s="3">
        <v>42622</v>
      </c>
      <c r="B11" s="7"/>
      <c r="C11" s="18"/>
      <c r="D11" s="15"/>
      <c r="E11" s="18"/>
      <c r="F11" s="15"/>
      <c r="G11" s="18"/>
      <c r="H11" s="15"/>
      <c r="I11" s="18"/>
      <c r="J11" s="15"/>
      <c r="K11" s="21">
        <f t="shared" si="0"/>
        <v>0</v>
      </c>
      <c r="L11" s="23"/>
      <c r="M11" s="14">
        <f t="shared" si="1"/>
        <v>0</v>
      </c>
    </row>
    <row r="12" spans="1:13" ht="30" customHeight="1" thickTop="1" thickBot="1" x14ac:dyDescent="0.2">
      <c r="A12" s="3">
        <v>42623</v>
      </c>
      <c r="B12" s="7"/>
      <c r="C12" s="18"/>
      <c r="D12" s="15"/>
      <c r="E12" s="18"/>
      <c r="F12" s="15"/>
      <c r="G12" s="18"/>
      <c r="H12" s="15"/>
      <c r="I12" s="18"/>
      <c r="J12" s="15"/>
      <c r="K12" s="21">
        <f t="shared" si="0"/>
        <v>0</v>
      </c>
      <c r="L12" s="23"/>
      <c r="M12" s="14">
        <f t="shared" si="1"/>
        <v>0</v>
      </c>
    </row>
    <row r="13" spans="1:13" ht="30" customHeight="1" thickTop="1" thickBot="1" x14ac:dyDescent="0.2">
      <c r="A13" s="3">
        <v>42624</v>
      </c>
      <c r="B13" s="7"/>
      <c r="C13" s="18"/>
      <c r="D13" s="15"/>
      <c r="E13" s="18"/>
      <c r="F13" s="15"/>
      <c r="G13" s="18"/>
      <c r="H13" s="15"/>
      <c r="I13" s="18"/>
      <c r="J13" s="15"/>
      <c r="K13" s="21">
        <f t="shared" si="0"/>
        <v>0</v>
      </c>
      <c r="L13" s="23"/>
      <c r="M13" s="14">
        <f t="shared" si="1"/>
        <v>0</v>
      </c>
    </row>
    <row r="14" spans="1:13" ht="30" customHeight="1" thickTop="1" thickBot="1" x14ac:dyDescent="0.2">
      <c r="A14" s="3">
        <v>42625</v>
      </c>
      <c r="B14" s="7"/>
      <c r="C14" s="18"/>
      <c r="D14" s="15"/>
      <c r="E14" s="18"/>
      <c r="F14" s="15"/>
      <c r="G14" s="18"/>
      <c r="H14" s="15"/>
      <c r="I14" s="18"/>
      <c r="J14" s="15"/>
      <c r="K14" s="21">
        <f t="shared" si="0"/>
        <v>0</v>
      </c>
      <c r="L14" s="23"/>
      <c r="M14" s="14">
        <f t="shared" si="1"/>
        <v>0</v>
      </c>
    </row>
    <row r="15" spans="1:13" ht="30" customHeight="1" thickTop="1" thickBot="1" x14ac:dyDescent="0.2">
      <c r="A15" s="3">
        <v>42626</v>
      </c>
      <c r="B15" s="7"/>
      <c r="C15" s="18"/>
      <c r="D15" s="15"/>
      <c r="E15" s="18"/>
      <c r="F15" s="15"/>
      <c r="G15" s="18"/>
      <c r="H15" s="15"/>
      <c r="I15" s="18"/>
      <c r="J15" s="15"/>
      <c r="K15" s="21">
        <f t="shared" si="0"/>
        <v>0</v>
      </c>
      <c r="L15" s="23"/>
      <c r="M15" s="14">
        <f t="shared" si="1"/>
        <v>0</v>
      </c>
    </row>
    <row r="16" spans="1:13" ht="30" customHeight="1" thickTop="1" thickBot="1" x14ac:dyDescent="0.2">
      <c r="A16" s="3">
        <v>42627</v>
      </c>
      <c r="B16" s="7"/>
      <c r="C16" s="18"/>
      <c r="D16" s="15"/>
      <c r="E16" s="18"/>
      <c r="F16" s="15"/>
      <c r="G16" s="18"/>
      <c r="H16" s="15"/>
      <c r="I16" s="18"/>
      <c r="J16" s="15"/>
      <c r="K16" s="21">
        <f t="shared" si="0"/>
        <v>0</v>
      </c>
      <c r="L16" s="23"/>
      <c r="M16" s="14">
        <f t="shared" si="1"/>
        <v>0</v>
      </c>
    </row>
    <row r="17" spans="1:13" ht="30" customHeight="1" thickTop="1" thickBot="1" x14ac:dyDescent="0.2">
      <c r="A17" s="3">
        <v>42628</v>
      </c>
      <c r="B17" s="7"/>
      <c r="C17" s="18"/>
      <c r="D17" s="15"/>
      <c r="E17" s="18"/>
      <c r="F17" s="15"/>
      <c r="G17" s="18"/>
      <c r="H17" s="15"/>
      <c r="I17" s="18"/>
      <c r="J17" s="15"/>
      <c r="K17" s="21">
        <f t="shared" si="0"/>
        <v>0</v>
      </c>
      <c r="L17" s="23"/>
      <c r="M17" s="14">
        <f t="shared" si="1"/>
        <v>0</v>
      </c>
    </row>
    <row r="18" spans="1:13" ht="30" customHeight="1" thickTop="1" thickBot="1" x14ac:dyDescent="0.2">
      <c r="A18" s="3">
        <v>42629</v>
      </c>
      <c r="B18" s="7"/>
      <c r="C18" s="18"/>
      <c r="D18" s="15"/>
      <c r="E18" s="18"/>
      <c r="F18" s="15"/>
      <c r="G18" s="18"/>
      <c r="H18" s="15"/>
      <c r="I18" s="18"/>
      <c r="J18" s="15"/>
      <c r="K18" s="21">
        <f t="shared" si="0"/>
        <v>0</v>
      </c>
      <c r="L18" s="23"/>
      <c r="M18" s="14">
        <f t="shared" si="1"/>
        <v>0</v>
      </c>
    </row>
    <row r="19" spans="1:13" ht="30" customHeight="1" thickTop="1" thickBot="1" x14ac:dyDescent="0.2">
      <c r="A19" s="3">
        <v>42630</v>
      </c>
      <c r="B19" s="7"/>
      <c r="C19" s="18"/>
      <c r="D19" s="15"/>
      <c r="E19" s="18"/>
      <c r="F19" s="15"/>
      <c r="G19" s="18"/>
      <c r="H19" s="15"/>
      <c r="I19" s="18"/>
      <c r="J19" s="15"/>
      <c r="K19" s="21">
        <f t="shared" si="0"/>
        <v>0</v>
      </c>
      <c r="L19" s="23"/>
      <c r="M19" s="14">
        <f t="shared" si="1"/>
        <v>0</v>
      </c>
    </row>
    <row r="20" spans="1:13" ht="30" customHeight="1" thickTop="1" thickBot="1" x14ac:dyDescent="0.2">
      <c r="A20" s="3">
        <v>42631</v>
      </c>
      <c r="B20" s="7"/>
      <c r="C20" s="18"/>
      <c r="D20" s="15"/>
      <c r="E20" s="18"/>
      <c r="F20" s="15"/>
      <c r="G20" s="18"/>
      <c r="H20" s="15"/>
      <c r="I20" s="18"/>
      <c r="J20" s="15"/>
      <c r="K20" s="21">
        <f t="shared" si="0"/>
        <v>0</v>
      </c>
      <c r="L20" s="23"/>
      <c r="M20" s="14">
        <f t="shared" si="1"/>
        <v>0</v>
      </c>
    </row>
    <row r="21" spans="1:13" ht="30" customHeight="1" thickTop="1" thickBot="1" x14ac:dyDescent="0.2">
      <c r="A21" s="3">
        <v>42632</v>
      </c>
      <c r="B21" s="7"/>
      <c r="C21" s="18"/>
      <c r="D21" s="15"/>
      <c r="E21" s="18"/>
      <c r="F21" s="15"/>
      <c r="G21" s="18"/>
      <c r="H21" s="15"/>
      <c r="I21" s="18"/>
      <c r="J21" s="15"/>
      <c r="K21" s="21">
        <f t="shared" si="0"/>
        <v>0</v>
      </c>
      <c r="L21" s="23"/>
      <c r="M21" s="14">
        <f t="shared" si="1"/>
        <v>0</v>
      </c>
    </row>
    <row r="22" spans="1:13" ht="30" customHeight="1" thickTop="1" thickBot="1" x14ac:dyDescent="0.2">
      <c r="A22" s="3">
        <v>42633</v>
      </c>
      <c r="B22" s="7"/>
      <c r="C22" s="18"/>
      <c r="D22" s="15"/>
      <c r="E22" s="18"/>
      <c r="F22" s="15"/>
      <c r="G22" s="18"/>
      <c r="H22" s="15"/>
      <c r="I22" s="18"/>
      <c r="J22" s="15"/>
      <c r="K22" s="21">
        <f t="shared" si="0"/>
        <v>0</v>
      </c>
      <c r="L22" s="23"/>
      <c r="M22" s="14">
        <f t="shared" si="1"/>
        <v>0</v>
      </c>
    </row>
    <row r="23" spans="1:13" ht="30" customHeight="1" thickTop="1" thickBot="1" x14ac:dyDescent="0.2">
      <c r="A23" s="3">
        <v>42634</v>
      </c>
      <c r="B23" s="7"/>
      <c r="C23" s="18"/>
      <c r="D23" s="15"/>
      <c r="E23" s="18"/>
      <c r="F23" s="15"/>
      <c r="G23" s="18"/>
      <c r="H23" s="15"/>
      <c r="I23" s="18"/>
      <c r="J23" s="15"/>
      <c r="K23" s="21">
        <f t="shared" si="0"/>
        <v>0</v>
      </c>
      <c r="L23" s="23"/>
      <c r="M23" s="14">
        <f t="shared" si="1"/>
        <v>0</v>
      </c>
    </row>
    <row r="24" spans="1:13" ht="30" customHeight="1" thickTop="1" thickBot="1" x14ac:dyDescent="0.2">
      <c r="A24" s="3">
        <v>42635</v>
      </c>
      <c r="B24" s="7"/>
      <c r="C24" s="18"/>
      <c r="D24" s="15"/>
      <c r="E24" s="18"/>
      <c r="F24" s="15"/>
      <c r="G24" s="18"/>
      <c r="H24" s="15"/>
      <c r="I24" s="18"/>
      <c r="J24" s="15"/>
      <c r="K24" s="21">
        <f t="shared" si="0"/>
        <v>0</v>
      </c>
      <c r="L24" s="23"/>
      <c r="M24" s="14">
        <f t="shared" si="1"/>
        <v>0</v>
      </c>
    </row>
    <row r="25" spans="1:13" ht="30" customHeight="1" thickTop="1" thickBot="1" x14ac:dyDescent="0.2">
      <c r="A25" s="3">
        <v>42636</v>
      </c>
      <c r="B25" s="7"/>
      <c r="C25" s="18"/>
      <c r="D25" s="15"/>
      <c r="E25" s="18"/>
      <c r="F25" s="15"/>
      <c r="G25" s="18"/>
      <c r="H25" s="15"/>
      <c r="I25" s="18"/>
      <c r="J25" s="15"/>
      <c r="K25" s="21">
        <f t="shared" si="0"/>
        <v>0</v>
      </c>
      <c r="L25" s="23"/>
      <c r="M25" s="14">
        <f t="shared" si="1"/>
        <v>0</v>
      </c>
    </row>
    <row r="26" spans="1:13" ht="30" customHeight="1" thickTop="1" thickBot="1" x14ac:dyDescent="0.2">
      <c r="A26" s="3">
        <v>42637</v>
      </c>
      <c r="B26" s="7"/>
      <c r="C26" s="18"/>
      <c r="D26" s="15"/>
      <c r="E26" s="18"/>
      <c r="F26" s="15"/>
      <c r="G26" s="18"/>
      <c r="H26" s="15"/>
      <c r="I26" s="18"/>
      <c r="J26" s="15"/>
      <c r="K26" s="21">
        <f t="shared" si="0"/>
        <v>0</v>
      </c>
      <c r="L26" s="23"/>
      <c r="M26" s="14">
        <f t="shared" si="1"/>
        <v>0</v>
      </c>
    </row>
    <row r="27" spans="1:13" ht="30" customHeight="1" thickTop="1" thickBot="1" x14ac:dyDescent="0.2">
      <c r="A27" s="3">
        <v>42638</v>
      </c>
      <c r="B27" s="7"/>
      <c r="C27" s="18"/>
      <c r="D27" s="15"/>
      <c r="E27" s="18"/>
      <c r="F27" s="15"/>
      <c r="G27" s="18"/>
      <c r="H27" s="15"/>
      <c r="I27" s="18"/>
      <c r="J27" s="15"/>
      <c r="K27" s="21">
        <f t="shared" si="0"/>
        <v>0</v>
      </c>
      <c r="L27" s="23"/>
      <c r="M27" s="14">
        <f t="shared" si="1"/>
        <v>0</v>
      </c>
    </row>
    <row r="28" spans="1:13" ht="30" customHeight="1" thickTop="1" thickBot="1" x14ac:dyDescent="0.2">
      <c r="A28" s="3">
        <v>42639</v>
      </c>
      <c r="B28" s="7"/>
      <c r="C28" s="18"/>
      <c r="D28" s="15"/>
      <c r="E28" s="18"/>
      <c r="F28" s="15"/>
      <c r="G28" s="18"/>
      <c r="H28" s="15"/>
      <c r="I28" s="18"/>
      <c r="J28" s="15"/>
      <c r="K28" s="21">
        <f t="shared" si="0"/>
        <v>0</v>
      </c>
      <c r="L28" s="23"/>
      <c r="M28" s="14">
        <f t="shared" si="1"/>
        <v>0</v>
      </c>
    </row>
    <row r="29" spans="1:13" ht="30" customHeight="1" thickTop="1" thickBot="1" x14ac:dyDescent="0.2">
      <c r="A29" s="3">
        <v>42640</v>
      </c>
      <c r="B29" s="7"/>
      <c r="C29" s="18"/>
      <c r="D29" s="15"/>
      <c r="E29" s="18"/>
      <c r="F29" s="15"/>
      <c r="G29" s="18"/>
      <c r="H29" s="15"/>
      <c r="I29" s="18"/>
      <c r="J29" s="15"/>
      <c r="K29" s="21">
        <f t="shared" si="0"/>
        <v>0</v>
      </c>
      <c r="L29" s="23"/>
      <c r="M29" s="14">
        <f t="shared" si="1"/>
        <v>0</v>
      </c>
    </row>
    <row r="30" spans="1:13" ht="30" customHeight="1" thickTop="1" thickBot="1" x14ac:dyDescent="0.2">
      <c r="A30" s="3">
        <v>42641</v>
      </c>
      <c r="B30" s="7"/>
      <c r="C30" s="18"/>
      <c r="D30" s="15"/>
      <c r="E30" s="18"/>
      <c r="F30" s="15"/>
      <c r="G30" s="18"/>
      <c r="H30" s="15"/>
      <c r="I30" s="18"/>
      <c r="J30" s="15"/>
      <c r="K30" s="21">
        <f t="shared" si="0"/>
        <v>0</v>
      </c>
      <c r="L30" s="23"/>
      <c r="M30" s="14">
        <f t="shared" si="1"/>
        <v>0</v>
      </c>
    </row>
    <row r="31" spans="1:13" ht="30" customHeight="1" thickTop="1" thickBot="1" x14ac:dyDescent="0.2">
      <c r="A31" s="3">
        <v>42642</v>
      </c>
      <c r="B31" s="7"/>
      <c r="C31" s="18"/>
      <c r="D31" s="15"/>
      <c r="E31" s="18"/>
      <c r="F31" s="15"/>
      <c r="G31" s="18"/>
      <c r="H31" s="15"/>
      <c r="I31" s="18"/>
      <c r="J31" s="15"/>
      <c r="K31" s="21">
        <f t="shared" si="0"/>
        <v>0</v>
      </c>
      <c r="L31" s="23"/>
      <c r="M31" s="14">
        <f t="shared" si="1"/>
        <v>0</v>
      </c>
    </row>
    <row r="32" spans="1:13" ht="30" customHeight="1" thickTop="1" thickBot="1" x14ac:dyDescent="0.2">
      <c r="A32" s="3">
        <v>42643</v>
      </c>
      <c r="B32" s="7"/>
      <c r="C32" s="18"/>
      <c r="D32" s="15"/>
      <c r="E32" s="18"/>
      <c r="F32" s="15"/>
      <c r="G32" s="18"/>
      <c r="H32" s="15"/>
      <c r="I32" s="18"/>
      <c r="J32" s="15"/>
      <c r="K32" s="21">
        <f t="shared" si="0"/>
        <v>0</v>
      </c>
      <c r="L32" s="23"/>
      <c r="M32" s="14">
        <f t="shared" si="1"/>
        <v>0</v>
      </c>
    </row>
    <row r="33" spans="1:10" ht="14.25" thickTop="1" x14ac:dyDescent="0.15">
      <c r="A33" s="5">
        <f>はじめに!D3*はじめに!D3*22</f>
        <v>0</v>
      </c>
      <c r="B33" s="2"/>
      <c r="C33" s="24"/>
      <c r="D33" s="2"/>
      <c r="E33" s="2"/>
      <c r="F33" s="2"/>
      <c r="G33" s="2"/>
      <c r="H33" s="2"/>
      <c r="I33" s="2"/>
      <c r="J33" s="2"/>
    </row>
  </sheetData>
  <mergeCells count="1">
    <mergeCell ref="B1:F1"/>
  </mergeCells>
  <phoneticPr fontId="15"/>
  <conditionalFormatting sqref="B4">
    <cfRule type="cellIs" dxfId="235" priority="59" operator="greaterThan">
      <formula>$B$3</formula>
    </cfRule>
    <cfRule type="cellIs" dxfId="234" priority="60" operator="lessThan">
      <formula>$B$3</formula>
    </cfRule>
  </conditionalFormatting>
  <conditionalFormatting sqref="B5">
    <cfRule type="cellIs" dxfId="233" priority="57" operator="greaterThan">
      <formula>$B$4</formula>
    </cfRule>
    <cfRule type="cellIs" dxfId="232" priority="58" operator="lessThan">
      <formula>$B$4</formula>
    </cfRule>
  </conditionalFormatting>
  <conditionalFormatting sqref="B6">
    <cfRule type="cellIs" dxfId="231" priority="55" operator="greaterThan">
      <formula>$B$5</formula>
    </cfRule>
    <cfRule type="cellIs" dxfId="230" priority="56" operator="lessThan">
      <formula>$B$5</formula>
    </cfRule>
  </conditionalFormatting>
  <conditionalFormatting sqref="B7">
    <cfRule type="cellIs" dxfId="229" priority="52" operator="greaterThan">
      <formula>$B$6</formula>
    </cfRule>
    <cfRule type="cellIs" dxfId="228" priority="53" operator="lessThan">
      <formula>$B$6</formula>
    </cfRule>
    <cfRule type="cellIs" dxfId="227" priority="54" operator="lessThan">
      <formula>$B$6</formula>
    </cfRule>
  </conditionalFormatting>
  <conditionalFormatting sqref="B8">
    <cfRule type="cellIs" dxfId="226" priority="50" operator="greaterThan">
      <formula>$B$7</formula>
    </cfRule>
    <cfRule type="cellIs" dxfId="225" priority="51" operator="lessThan">
      <formula>$B$7</formula>
    </cfRule>
  </conditionalFormatting>
  <conditionalFormatting sqref="B9">
    <cfRule type="cellIs" dxfId="224" priority="48" operator="greaterThan">
      <formula>$B$8</formula>
    </cfRule>
    <cfRule type="cellIs" dxfId="223" priority="49" operator="lessThan">
      <formula>$B$8</formula>
    </cfRule>
  </conditionalFormatting>
  <conditionalFormatting sqref="B10">
    <cfRule type="cellIs" dxfId="222" priority="46" operator="greaterThan">
      <formula>$B$9</formula>
    </cfRule>
    <cfRule type="cellIs" dxfId="221" priority="47" operator="lessThan">
      <formula>$B$9</formula>
    </cfRule>
  </conditionalFormatting>
  <conditionalFormatting sqref="B11">
    <cfRule type="cellIs" dxfId="220" priority="44" operator="greaterThan">
      <formula>$B$10</formula>
    </cfRule>
    <cfRule type="cellIs" dxfId="219" priority="45" operator="lessThan">
      <formula>$B$10</formula>
    </cfRule>
  </conditionalFormatting>
  <conditionalFormatting sqref="B12">
    <cfRule type="cellIs" dxfId="218" priority="42" operator="greaterThan">
      <formula>$B$11</formula>
    </cfRule>
    <cfRule type="cellIs" dxfId="217" priority="43" operator="lessThan">
      <formula>$B$11</formula>
    </cfRule>
  </conditionalFormatting>
  <conditionalFormatting sqref="B13">
    <cfRule type="cellIs" dxfId="216" priority="40" operator="greaterThan">
      <formula>$B$12</formula>
    </cfRule>
    <cfRule type="cellIs" dxfId="215" priority="41" operator="lessThan">
      <formula>$B$12</formula>
    </cfRule>
  </conditionalFormatting>
  <conditionalFormatting sqref="B14">
    <cfRule type="cellIs" dxfId="214" priority="38" operator="greaterThan">
      <formula>$B$13</formula>
    </cfRule>
    <cfRule type="cellIs" dxfId="213" priority="39" operator="lessThan">
      <formula>$B$13</formula>
    </cfRule>
  </conditionalFormatting>
  <conditionalFormatting sqref="B15">
    <cfRule type="cellIs" dxfId="212" priority="36" operator="greaterThan">
      <formula>$B$14</formula>
    </cfRule>
    <cfRule type="cellIs" dxfId="211" priority="37" operator="lessThan">
      <formula>$B$14</formula>
    </cfRule>
  </conditionalFormatting>
  <conditionalFormatting sqref="B16">
    <cfRule type="cellIs" dxfId="210" priority="34" operator="greaterThan">
      <formula>$B$15</formula>
    </cfRule>
    <cfRule type="cellIs" dxfId="209" priority="35" operator="lessThan">
      <formula>$B$15</formula>
    </cfRule>
  </conditionalFormatting>
  <conditionalFormatting sqref="B17">
    <cfRule type="cellIs" dxfId="208" priority="32" operator="greaterThan">
      <formula>$B$16</formula>
    </cfRule>
    <cfRule type="cellIs" dxfId="207" priority="33" operator="lessThan">
      <formula>$B$16</formula>
    </cfRule>
  </conditionalFormatting>
  <conditionalFormatting sqref="B18">
    <cfRule type="cellIs" dxfId="206" priority="30" operator="greaterThan">
      <formula>$B$17</formula>
    </cfRule>
    <cfRule type="cellIs" dxfId="205" priority="31" operator="lessThan">
      <formula>$B$17</formula>
    </cfRule>
  </conditionalFormatting>
  <conditionalFormatting sqref="B19">
    <cfRule type="cellIs" dxfId="204" priority="28" operator="greaterThan">
      <formula>$B$18</formula>
    </cfRule>
    <cfRule type="cellIs" dxfId="203" priority="29" operator="lessThan">
      <formula>$B$18</formula>
    </cfRule>
  </conditionalFormatting>
  <conditionalFormatting sqref="B20">
    <cfRule type="cellIs" dxfId="202" priority="26" operator="greaterThan">
      <formula>$B$19</formula>
    </cfRule>
    <cfRule type="cellIs" dxfId="201" priority="27" operator="lessThan">
      <formula>$B$19</formula>
    </cfRule>
  </conditionalFormatting>
  <conditionalFormatting sqref="B21">
    <cfRule type="cellIs" dxfId="200" priority="24" operator="greaterThan">
      <formula>$B$20</formula>
    </cfRule>
    <cfRule type="cellIs" dxfId="199" priority="25" operator="lessThan">
      <formula>$B$20</formula>
    </cfRule>
  </conditionalFormatting>
  <conditionalFormatting sqref="B22">
    <cfRule type="cellIs" dxfId="198" priority="22" operator="greaterThan">
      <formula>$B$21</formula>
    </cfRule>
    <cfRule type="cellIs" dxfId="197" priority="23" operator="lessThan">
      <formula>$B$21</formula>
    </cfRule>
  </conditionalFormatting>
  <conditionalFormatting sqref="B23">
    <cfRule type="cellIs" dxfId="196" priority="20" operator="greaterThan">
      <formula>$B$22</formula>
    </cfRule>
    <cfRule type="cellIs" dxfId="195" priority="21" operator="lessThan">
      <formula>$B$22</formula>
    </cfRule>
  </conditionalFormatting>
  <conditionalFormatting sqref="B24">
    <cfRule type="cellIs" dxfId="194" priority="18" operator="greaterThan">
      <formula>$B$23</formula>
    </cfRule>
    <cfRule type="cellIs" dxfId="193" priority="19" operator="lessThan">
      <formula>$B$23</formula>
    </cfRule>
  </conditionalFormatting>
  <conditionalFormatting sqref="B25">
    <cfRule type="cellIs" dxfId="192" priority="16" operator="greaterThan">
      <formula>$B$24</formula>
    </cfRule>
    <cfRule type="cellIs" dxfId="191" priority="17" operator="lessThan">
      <formula>$B$24</formula>
    </cfRule>
  </conditionalFormatting>
  <conditionalFormatting sqref="B26">
    <cfRule type="cellIs" dxfId="190" priority="14" operator="greaterThan">
      <formula>$B$25</formula>
    </cfRule>
    <cfRule type="cellIs" dxfId="189" priority="15" operator="lessThan">
      <formula>$B$25</formula>
    </cfRule>
  </conditionalFormatting>
  <conditionalFormatting sqref="B27">
    <cfRule type="cellIs" dxfId="188" priority="12" operator="greaterThan">
      <formula>$B$26</formula>
    </cfRule>
    <cfRule type="cellIs" dxfId="187" priority="13" operator="lessThan">
      <formula>$B$26</formula>
    </cfRule>
  </conditionalFormatting>
  <conditionalFormatting sqref="B28">
    <cfRule type="cellIs" dxfId="186" priority="10" operator="greaterThan">
      <formula>$B$27</formula>
    </cfRule>
    <cfRule type="cellIs" dxfId="185" priority="11" operator="lessThan">
      <formula>$C$27</formula>
    </cfRule>
  </conditionalFormatting>
  <conditionalFormatting sqref="B29">
    <cfRule type="cellIs" dxfId="184" priority="8" operator="greaterThan">
      <formula>$B$28</formula>
    </cfRule>
    <cfRule type="cellIs" dxfId="183" priority="9" operator="lessThan">
      <formula>$B$28</formula>
    </cfRule>
  </conditionalFormatting>
  <conditionalFormatting sqref="B30">
    <cfRule type="cellIs" dxfId="182" priority="6" operator="greaterThan">
      <formula>$B$29</formula>
    </cfRule>
    <cfRule type="cellIs" dxfId="181" priority="7" operator="lessThan">
      <formula>$B$29</formula>
    </cfRule>
  </conditionalFormatting>
  <conditionalFormatting sqref="B31">
    <cfRule type="cellIs" dxfId="180" priority="4" operator="greaterThan">
      <formula>$B$30</formula>
    </cfRule>
    <cfRule type="cellIs" dxfId="179" priority="5" operator="lessThan">
      <formula>$B$31</formula>
    </cfRule>
  </conditionalFormatting>
  <conditionalFormatting sqref="B32">
    <cfRule type="cellIs" dxfId="178" priority="2" operator="greaterThan">
      <formula>$B$31</formula>
    </cfRule>
    <cfRule type="cellIs" dxfId="177" priority="3" operator="lessThan">
      <formula>$B$31</formula>
    </cfRule>
  </conditionalFormatting>
  <conditionalFormatting sqref="K3:K32">
    <cfRule type="dataBar" priority="1">
      <dataBar>
        <cfvo type="min"/>
        <cfvo type="max"/>
        <color rgb="FF638EC6"/>
      </dataBar>
    </cfRule>
  </conditionalFormatting>
  <hyperlinks>
    <hyperlink ref="G1" r:id="rId1"/>
  </hyperlink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2"/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opLeftCell="A18" workbookViewId="0">
      <selection activeCell="A3" sqref="A3:A33"/>
    </sheetView>
  </sheetViews>
  <sheetFormatPr defaultRowHeight="13.5" x14ac:dyDescent="0.15"/>
  <cols>
    <col min="3" max="3" width="20.625" customWidth="1"/>
    <col min="4" max="4" width="10.625" customWidth="1"/>
    <col min="5" max="5" width="20.625" customWidth="1"/>
    <col min="6" max="6" width="10.625" customWidth="1"/>
    <col min="7" max="7" width="20.625" customWidth="1"/>
    <col min="8" max="8" width="10.625" customWidth="1"/>
    <col min="9" max="9" width="20.625" customWidth="1"/>
    <col min="10" max="10" width="10.625" customWidth="1"/>
    <col min="11" max="11" width="16.625" customWidth="1"/>
    <col min="12" max="12" width="10.625" customWidth="1"/>
    <col min="13" max="13" width="11.625" customWidth="1"/>
    <col min="14" max="14" width="8" customWidth="1"/>
  </cols>
  <sheetData>
    <row r="1" spans="1:13" ht="52.5" customHeight="1" x14ac:dyDescent="0.15">
      <c r="B1" s="28" t="s">
        <v>14</v>
      </c>
      <c r="C1" s="29"/>
      <c r="D1" s="29"/>
      <c r="E1" s="29"/>
      <c r="F1" s="29"/>
      <c r="G1" s="17" t="s">
        <v>21</v>
      </c>
    </row>
    <row r="2" spans="1:13" ht="30" customHeight="1" x14ac:dyDescent="0.15">
      <c r="A2" s="6" t="s">
        <v>7</v>
      </c>
      <c r="B2" s="4" t="s">
        <v>8</v>
      </c>
      <c r="C2" s="4" t="s">
        <v>11</v>
      </c>
      <c r="D2" s="4" t="s">
        <v>9</v>
      </c>
      <c r="E2" s="4" t="s">
        <v>12</v>
      </c>
      <c r="F2" s="4" t="s">
        <v>9</v>
      </c>
      <c r="G2" s="4" t="s">
        <v>13</v>
      </c>
      <c r="H2" s="4" t="s">
        <v>9</v>
      </c>
      <c r="I2" s="4" t="s">
        <v>10</v>
      </c>
      <c r="J2" s="4" t="s">
        <v>9</v>
      </c>
      <c r="K2" s="11" t="s">
        <v>15</v>
      </c>
      <c r="L2" s="12" t="s">
        <v>19</v>
      </c>
      <c r="M2" s="13" t="s">
        <v>20</v>
      </c>
    </row>
    <row r="3" spans="1:13" ht="30" customHeight="1" thickBot="1" x14ac:dyDescent="0.2">
      <c r="A3" s="3">
        <v>42644</v>
      </c>
      <c r="B3" s="7"/>
      <c r="C3" s="19"/>
      <c r="D3" s="16"/>
      <c r="E3" s="18"/>
      <c r="F3" s="16"/>
      <c r="G3" s="18"/>
      <c r="H3" s="16"/>
      <c r="I3" s="18"/>
      <c r="J3" s="16"/>
      <c r="K3" s="21">
        <f>D3+F3+H3+J3+M3</f>
        <v>0</v>
      </c>
      <c r="L3" s="22"/>
      <c r="M3" s="14">
        <f>B3*L3*22</f>
        <v>0</v>
      </c>
    </row>
    <row r="4" spans="1:13" ht="30" customHeight="1" thickTop="1" thickBot="1" x14ac:dyDescent="0.2">
      <c r="A4" s="3">
        <v>42645</v>
      </c>
      <c r="B4" s="7"/>
      <c r="C4" s="18"/>
      <c r="D4" s="16"/>
      <c r="E4" s="18"/>
      <c r="F4" s="16"/>
      <c r="G4" s="18"/>
      <c r="H4" s="16"/>
      <c r="I4" s="18"/>
      <c r="J4" s="16"/>
      <c r="K4" s="21">
        <f>D4+F4+H4+J4+M4</f>
        <v>0</v>
      </c>
      <c r="L4" s="23"/>
      <c r="M4" s="14">
        <f>B4*L4*22</f>
        <v>0</v>
      </c>
    </row>
    <row r="5" spans="1:13" ht="30" customHeight="1" thickTop="1" thickBot="1" x14ac:dyDescent="0.2">
      <c r="A5" s="3">
        <v>42646</v>
      </c>
      <c r="B5" s="7"/>
      <c r="C5" s="18"/>
      <c r="D5" s="16"/>
      <c r="E5" s="18"/>
      <c r="F5" s="16"/>
      <c r="G5" s="18"/>
      <c r="H5" s="16"/>
      <c r="I5" s="18"/>
      <c r="J5" s="16"/>
      <c r="K5" s="21">
        <f t="shared" ref="K5:K33" si="0">D5+F5+H5+J5+M5</f>
        <v>0</v>
      </c>
      <c r="L5" s="23"/>
      <c r="M5" s="14">
        <f t="shared" ref="M5:M33" si="1">B5*L5*22</f>
        <v>0</v>
      </c>
    </row>
    <row r="6" spans="1:13" ht="30" customHeight="1" thickTop="1" thickBot="1" x14ac:dyDescent="0.2">
      <c r="A6" s="3">
        <v>42647</v>
      </c>
      <c r="B6" s="7"/>
      <c r="C6" s="18"/>
      <c r="D6" s="15"/>
      <c r="E6" s="18"/>
      <c r="F6" s="15"/>
      <c r="G6" s="18"/>
      <c r="H6" s="15"/>
      <c r="I6" s="18"/>
      <c r="J6" s="15"/>
      <c r="K6" s="21">
        <f t="shared" si="0"/>
        <v>0</v>
      </c>
      <c r="L6" s="23"/>
      <c r="M6" s="14">
        <f t="shared" si="1"/>
        <v>0</v>
      </c>
    </row>
    <row r="7" spans="1:13" ht="30" customHeight="1" thickTop="1" thickBot="1" x14ac:dyDescent="0.2">
      <c r="A7" s="3">
        <v>42648</v>
      </c>
      <c r="B7" s="7"/>
      <c r="C7" s="18"/>
      <c r="D7" s="15"/>
      <c r="E7" s="18"/>
      <c r="F7" s="15"/>
      <c r="G7" s="18"/>
      <c r="H7" s="15"/>
      <c r="I7" s="18"/>
      <c r="J7" s="15"/>
      <c r="K7" s="21">
        <f t="shared" si="0"/>
        <v>0</v>
      </c>
      <c r="L7" s="23"/>
      <c r="M7" s="14">
        <f t="shared" si="1"/>
        <v>0</v>
      </c>
    </row>
    <row r="8" spans="1:13" ht="30" customHeight="1" thickTop="1" thickBot="1" x14ac:dyDescent="0.2">
      <c r="A8" s="3">
        <v>42649</v>
      </c>
      <c r="B8" s="7"/>
      <c r="C8" s="18"/>
      <c r="D8" s="15"/>
      <c r="E8" s="18"/>
      <c r="F8" s="15"/>
      <c r="G8" s="18"/>
      <c r="H8" s="15"/>
      <c r="I8" s="18"/>
      <c r="J8" s="15"/>
      <c r="K8" s="21">
        <f t="shared" si="0"/>
        <v>0</v>
      </c>
      <c r="L8" s="23"/>
      <c r="M8" s="14">
        <f t="shared" si="1"/>
        <v>0</v>
      </c>
    </row>
    <row r="9" spans="1:13" ht="30" customHeight="1" thickTop="1" thickBot="1" x14ac:dyDescent="0.2">
      <c r="A9" s="3">
        <v>42650</v>
      </c>
      <c r="B9" s="7"/>
      <c r="C9" s="18"/>
      <c r="D9" s="15"/>
      <c r="E9" s="18"/>
      <c r="F9" s="15"/>
      <c r="G9" s="18"/>
      <c r="H9" s="15"/>
      <c r="I9" s="18"/>
      <c r="J9" s="15"/>
      <c r="K9" s="21">
        <f t="shared" si="0"/>
        <v>0</v>
      </c>
      <c r="L9" s="23"/>
      <c r="M9" s="14">
        <f t="shared" si="1"/>
        <v>0</v>
      </c>
    </row>
    <row r="10" spans="1:13" ht="30" customHeight="1" thickTop="1" thickBot="1" x14ac:dyDescent="0.2">
      <c r="A10" s="3">
        <v>42651</v>
      </c>
      <c r="B10" s="7"/>
      <c r="C10" s="18"/>
      <c r="D10" s="15"/>
      <c r="E10" s="18"/>
      <c r="F10" s="15"/>
      <c r="G10" s="18"/>
      <c r="H10" s="15"/>
      <c r="I10" s="18"/>
      <c r="J10" s="15"/>
      <c r="K10" s="21">
        <f t="shared" si="0"/>
        <v>0</v>
      </c>
      <c r="L10" s="23"/>
      <c r="M10" s="14">
        <f t="shared" si="1"/>
        <v>0</v>
      </c>
    </row>
    <row r="11" spans="1:13" ht="30" customHeight="1" thickTop="1" thickBot="1" x14ac:dyDescent="0.2">
      <c r="A11" s="3">
        <v>42652</v>
      </c>
      <c r="B11" s="7"/>
      <c r="C11" s="18"/>
      <c r="D11" s="15"/>
      <c r="E11" s="18"/>
      <c r="F11" s="15"/>
      <c r="G11" s="18"/>
      <c r="H11" s="15"/>
      <c r="I11" s="18"/>
      <c r="J11" s="15"/>
      <c r="K11" s="21">
        <f t="shared" si="0"/>
        <v>0</v>
      </c>
      <c r="L11" s="23"/>
      <c r="M11" s="14">
        <f t="shared" si="1"/>
        <v>0</v>
      </c>
    </row>
    <row r="12" spans="1:13" ht="30" customHeight="1" thickTop="1" thickBot="1" x14ac:dyDescent="0.2">
      <c r="A12" s="3">
        <v>42653</v>
      </c>
      <c r="B12" s="7"/>
      <c r="C12" s="18"/>
      <c r="D12" s="15"/>
      <c r="E12" s="18"/>
      <c r="F12" s="15"/>
      <c r="G12" s="18"/>
      <c r="H12" s="15"/>
      <c r="I12" s="18"/>
      <c r="J12" s="15"/>
      <c r="K12" s="21">
        <f t="shared" si="0"/>
        <v>0</v>
      </c>
      <c r="L12" s="23"/>
      <c r="M12" s="14">
        <f t="shared" si="1"/>
        <v>0</v>
      </c>
    </row>
    <row r="13" spans="1:13" ht="30" customHeight="1" thickTop="1" thickBot="1" x14ac:dyDescent="0.2">
      <c r="A13" s="3">
        <v>42654</v>
      </c>
      <c r="B13" s="7"/>
      <c r="C13" s="18"/>
      <c r="D13" s="15"/>
      <c r="E13" s="18"/>
      <c r="F13" s="15"/>
      <c r="G13" s="18"/>
      <c r="H13" s="15"/>
      <c r="I13" s="18"/>
      <c r="J13" s="15"/>
      <c r="K13" s="21">
        <f t="shared" si="0"/>
        <v>0</v>
      </c>
      <c r="L13" s="23"/>
      <c r="M13" s="14">
        <f t="shared" si="1"/>
        <v>0</v>
      </c>
    </row>
    <row r="14" spans="1:13" ht="30" customHeight="1" thickTop="1" thickBot="1" x14ac:dyDescent="0.2">
      <c r="A14" s="3">
        <v>42655</v>
      </c>
      <c r="B14" s="7"/>
      <c r="C14" s="18"/>
      <c r="D14" s="15"/>
      <c r="E14" s="18"/>
      <c r="F14" s="15"/>
      <c r="G14" s="18"/>
      <c r="H14" s="15"/>
      <c r="I14" s="18"/>
      <c r="J14" s="15"/>
      <c r="K14" s="21">
        <f t="shared" si="0"/>
        <v>0</v>
      </c>
      <c r="L14" s="23"/>
      <c r="M14" s="14">
        <f t="shared" si="1"/>
        <v>0</v>
      </c>
    </row>
    <row r="15" spans="1:13" ht="30" customHeight="1" thickTop="1" thickBot="1" x14ac:dyDescent="0.2">
      <c r="A15" s="3">
        <v>42656</v>
      </c>
      <c r="B15" s="7"/>
      <c r="C15" s="18"/>
      <c r="D15" s="15"/>
      <c r="E15" s="18"/>
      <c r="F15" s="15"/>
      <c r="G15" s="18"/>
      <c r="H15" s="15"/>
      <c r="I15" s="18"/>
      <c r="J15" s="15"/>
      <c r="K15" s="21">
        <f t="shared" si="0"/>
        <v>0</v>
      </c>
      <c r="L15" s="23"/>
      <c r="M15" s="14">
        <f t="shared" si="1"/>
        <v>0</v>
      </c>
    </row>
    <row r="16" spans="1:13" ht="30" customHeight="1" thickTop="1" thickBot="1" x14ac:dyDescent="0.2">
      <c r="A16" s="3">
        <v>42657</v>
      </c>
      <c r="B16" s="7"/>
      <c r="C16" s="18"/>
      <c r="D16" s="15"/>
      <c r="E16" s="18"/>
      <c r="F16" s="15"/>
      <c r="G16" s="18"/>
      <c r="H16" s="15"/>
      <c r="I16" s="18"/>
      <c r="J16" s="15"/>
      <c r="K16" s="21">
        <f t="shared" si="0"/>
        <v>0</v>
      </c>
      <c r="L16" s="23"/>
      <c r="M16" s="14">
        <f t="shared" si="1"/>
        <v>0</v>
      </c>
    </row>
    <row r="17" spans="1:13" ht="30" customHeight="1" thickTop="1" thickBot="1" x14ac:dyDescent="0.2">
      <c r="A17" s="3">
        <v>42658</v>
      </c>
      <c r="B17" s="7"/>
      <c r="C17" s="18"/>
      <c r="D17" s="15"/>
      <c r="E17" s="18"/>
      <c r="F17" s="15"/>
      <c r="G17" s="18"/>
      <c r="H17" s="15"/>
      <c r="I17" s="18"/>
      <c r="J17" s="15"/>
      <c r="K17" s="21">
        <f t="shared" si="0"/>
        <v>0</v>
      </c>
      <c r="L17" s="23"/>
      <c r="M17" s="14">
        <f t="shared" si="1"/>
        <v>0</v>
      </c>
    </row>
    <row r="18" spans="1:13" ht="30" customHeight="1" thickTop="1" thickBot="1" x14ac:dyDescent="0.2">
      <c r="A18" s="3">
        <v>42659</v>
      </c>
      <c r="B18" s="7"/>
      <c r="C18" s="18"/>
      <c r="D18" s="15"/>
      <c r="E18" s="18"/>
      <c r="F18" s="15"/>
      <c r="G18" s="18"/>
      <c r="H18" s="15"/>
      <c r="I18" s="18"/>
      <c r="J18" s="15"/>
      <c r="K18" s="21">
        <f t="shared" si="0"/>
        <v>0</v>
      </c>
      <c r="L18" s="23"/>
      <c r="M18" s="14">
        <f t="shared" si="1"/>
        <v>0</v>
      </c>
    </row>
    <row r="19" spans="1:13" ht="30" customHeight="1" thickTop="1" thickBot="1" x14ac:dyDescent="0.2">
      <c r="A19" s="3">
        <v>42660</v>
      </c>
      <c r="B19" s="7"/>
      <c r="C19" s="18"/>
      <c r="D19" s="15"/>
      <c r="E19" s="18"/>
      <c r="F19" s="15"/>
      <c r="G19" s="18"/>
      <c r="H19" s="15"/>
      <c r="I19" s="18"/>
      <c r="J19" s="15"/>
      <c r="K19" s="21">
        <f t="shared" si="0"/>
        <v>0</v>
      </c>
      <c r="L19" s="23"/>
      <c r="M19" s="14">
        <f t="shared" si="1"/>
        <v>0</v>
      </c>
    </row>
    <row r="20" spans="1:13" ht="30" customHeight="1" thickTop="1" thickBot="1" x14ac:dyDescent="0.2">
      <c r="A20" s="3">
        <v>42661</v>
      </c>
      <c r="B20" s="7"/>
      <c r="C20" s="18"/>
      <c r="D20" s="15"/>
      <c r="E20" s="18"/>
      <c r="F20" s="15"/>
      <c r="G20" s="18"/>
      <c r="H20" s="15"/>
      <c r="I20" s="18"/>
      <c r="J20" s="15"/>
      <c r="K20" s="21">
        <f t="shared" si="0"/>
        <v>0</v>
      </c>
      <c r="L20" s="23"/>
      <c r="M20" s="14">
        <f t="shared" si="1"/>
        <v>0</v>
      </c>
    </row>
    <row r="21" spans="1:13" ht="30" customHeight="1" thickTop="1" thickBot="1" x14ac:dyDescent="0.2">
      <c r="A21" s="3">
        <v>42662</v>
      </c>
      <c r="B21" s="7"/>
      <c r="C21" s="18"/>
      <c r="D21" s="15"/>
      <c r="E21" s="18"/>
      <c r="F21" s="15"/>
      <c r="G21" s="18"/>
      <c r="H21" s="15"/>
      <c r="I21" s="18"/>
      <c r="J21" s="15"/>
      <c r="K21" s="21">
        <f t="shared" si="0"/>
        <v>0</v>
      </c>
      <c r="L21" s="23"/>
      <c r="M21" s="14">
        <f t="shared" si="1"/>
        <v>0</v>
      </c>
    </row>
    <row r="22" spans="1:13" ht="30" customHeight="1" thickTop="1" thickBot="1" x14ac:dyDescent="0.2">
      <c r="A22" s="3">
        <v>42663</v>
      </c>
      <c r="B22" s="7"/>
      <c r="C22" s="18"/>
      <c r="D22" s="15"/>
      <c r="E22" s="18"/>
      <c r="F22" s="15"/>
      <c r="G22" s="18"/>
      <c r="H22" s="15"/>
      <c r="I22" s="18"/>
      <c r="J22" s="15"/>
      <c r="K22" s="21">
        <f t="shared" si="0"/>
        <v>0</v>
      </c>
      <c r="L22" s="23"/>
      <c r="M22" s="14">
        <f t="shared" si="1"/>
        <v>0</v>
      </c>
    </row>
    <row r="23" spans="1:13" ht="30" customHeight="1" thickTop="1" thickBot="1" x14ac:dyDescent="0.2">
      <c r="A23" s="3">
        <v>42664</v>
      </c>
      <c r="B23" s="7"/>
      <c r="C23" s="18"/>
      <c r="D23" s="15"/>
      <c r="E23" s="18"/>
      <c r="F23" s="15"/>
      <c r="G23" s="18"/>
      <c r="H23" s="15"/>
      <c r="I23" s="18"/>
      <c r="J23" s="15"/>
      <c r="K23" s="21">
        <f t="shared" si="0"/>
        <v>0</v>
      </c>
      <c r="L23" s="23"/>
      <c r="M23" s="14">
        <f t="shared" si="1"/>
        <v>0</v>
      </c>
    </row>
    <row r="24" spans="1:13" ht="30" customHeight="1" thickTop="1" thickBot="1" x14ac:dyDescent="0.2">
      <c r="A24" s="3">
        <v>42665</v>
      </c>
      <c r="B24" s="7"/>
      <c r="C24" s="18"/>
      <c r="D24" s="15"/>
      <c r="E24" s="18"/>
      <c r="F24" s="15"/>
      <c r="G24" s="18"/>
      <c r="H24" s="15"/>
      <c r="I24" s="18"/>
      <c r="J24" s="15"/>
      <c r="K24" s="21">
        <f t="shared" si="0"/>
        <v>0</v>
      </c>
      <c r="L24" s="23"/>
      <c r="M24" s="14">
        <f t="shared" si="1"/>
        <v>0</v>
      </c>
    </row>
    <row r="25" spans="1:13" ht="30" customHeight="1" thickTop="1" thickBot="1" x14ac:dyDescent="0.2">
      <c r="A25" s="3">
        <v>42666</v>
      </c>
      <c r="B25" s="7"/>
      <c r="C25" s="18"/>
      <c r="D25" s="15"/>
      <c r="E25" s="18"/>
      <c r="F25" s="15"/>
      <c r="G25" s="18"/>
      <c r="H25" s="15"/>
      <c r="I25" s="18"/>
      <c r="J25" s="15"/>
      <c r="K25" s="21">
        <f t="shared" si="0"/>
        <v>0</v>
      </c>
      <c r="L25" s="23"/>
      <c r="M25" s="14">
        <f t="shared" si="1"/>
        <v>0</v>
      </c>
    </row>
    <row r="26" spans="1:13" ht="30" customHeight="1" thickTop="1" thickBot="1" x14ac:dyDescent="0.2">
      <c r="A26" s="3">
        <v>42667</v>
      </c>
      <c r="B26" s="7"/>
      <c r="C26" s="18"/>
      <c r="D26" s="15"/>
      <c r="E26" s="18"/>
      <c r="F26" s="15"/>
      <c r="G26" s="18"/>
      <c r="H26" s="15"/>
      <c r="I26" s="18"/>
      <c r="J26" s="15"/>
      <c r="K26" s="21">
        <f t="shared" si="0"/>
        <v>0</v>
      </c>
      <c r="L26" s="23"/>
      <c r="M26" s="14">
        <f t="shared" si="1"/>
        <v>0</v>
      </c>
    </row>
    <row r="27" spans="1:13" ht="30" customHeight="1" thickTop="1" thickBot="1" x14ac:dyDescent="0.2">
      <c r="A27" s="3">
        <v>42668</v>
      </c>
      <c r="B27" s="7"/>
      <c r="C27" s="18"/>
      <c r="D27" s="15"/>
      <c r="E27" s="18"/>
      <c r="F27" s="15"/>
      <c r="G27" s="18"/>
      <c r="H27" s="15"/>
      <c r="I27" s="18"/>
      <c r="J27" s="15"/>
      <c r="K27" s="21">
        <f t="shared" si="0"/>
        <v>0</v>
      </c>
      <c r="L27" s="23"/>
      <c r="M27" s="14">
        <f t="shared" si="1"/>
        <v>0</v>
      </c>
    </row>
    <row r="28" spans="1:13" ht="30" customHeight="1" thickTop="1" thickBot="1" x14ac:dyDescent="0.2">
      <c r="A28" s="3">
        <v>42669</v>
      </c>
      <c r="B28" s="7"/>
      <c r="C28" s="18"/>
      <c r="D28" s="15"/>
      <c r="E28" s="18"/>
      <c r="F28" s="15"/>
      <c r="G28" s="18"/>
      <c r="H28" s="15"/>
      <c r="I28" s="18"/>
      <c r="J28" s="15"/>
      <c r="K28" s="21">
        <f t="shared" si="0"/>
        <v>0</v>
      </c>
      <c r="L28" s="23"/>
      <c r="M28" s="14">
        <f t="shared" si="1"/>
        <v>0</v>
      </c>
    </row>
    <row r="29" spans="1:13" ht="30" customHeight="1" thickTop="1" thickBot="1" x14ac:dyDescent="0.2">
      <c r="A29" s="3">
        <v>42670</v>
      </c>
      <c r="B29" s="7"/>
      <c r="C29" s="18"/>
      <c r="D29" s="15"/>
      <c r="E29" s="18"/>
      <c r="F29" s="15"/>
      <c r="G29" s="18"/>
      <c r="H29" s="15"/>
      <c r="I29" s="18"/>
      <c r="J29" s="15"/>
      <c r="K29" s="21">
        <f t="shared" si="0"/>
        <v>0</v>
      </c>
      <c r="L29" s="23"/>
      <c r="M29" s="14">
        <f t="shared" si="1"/>
        <v>0</v>
      </c>
    </row>
    <row r="30" spans="1:13" ht="30" customHeight="1" thickTop="1" thickBot="1" x14ac:dyDescent="0.2">
      <c r="A30" s="3">
        <v>42671</v>
      </c>
      <c r="B30" s="7"/>
      <c r="C30" s="18"/>
      <c r="D30" s="15"/>
      <c r="E30" s="18"/>
      <c r="F30" s="15"/>
      <c r="G30" s="18"/>
      <c r="H30" s="15"/>
      <c r="I30" s="18"/>
      <c r="J30" s="15"/>
      <c r="K30" s="21">
        <f t="shared" si="0"/>
        <v>0</v>
      </c>
      <c r="L30" s="23"/>
      <c r="M30" s="14">
        <f t="shared" si="1"/>
        <v>0</v>
      </c>
    </row>
    <row r="31" spans="1:13" ht="30" customHeight="1" thickTop="1" thickBot="1" x14ac:dyDescent="0.2">
      <c r="A31" s="3">
        <v>42672</v>
      </c>
      <c r="B31" s="7"/>
      <c r="C31" s="18"/>
      <c r="D31" s="15"/>
      <c r="E31" s="18"/>
      <c r="F31" s="15"/>
      <c r="G31" s="18"/>
      <c r="H31" s="15"/>
      <c r="I31" s="18"/>
      <c r="J31" s="15"/>
      <c r="K31" s="21">
        <f t="shared" si="0"/>
        <v>0</v>
      </c>
      <c r="L31" s="23"/>
      <c r="M31" s="14">
        <f t="shared" si="1"/>
        <v>0</v>
      </c>
    </row>
    <row r="32" spans="1:13" ht="30" customHeight="1" thickTop="1" thickBot="1" x14ac:dyDescent="0.2">
      <c r="A32" s="3">
        <v>42673</v>
      </c>
      <c r="B32" s="7"/>
      <c r="C32" s="18"/>
      <c r="D32" s="15"/>
      <c r="E32" s="18"/>
      <c r="F32" s="15"/>
      <c r="G32" s="18"/>
      <c r="H32" s="15"/>
      <c r="I32" s="18"/>
      <c r="J32" s="15"/>
      <c r="K32" s="21">
        <f t="shared" si="0"/>
        <v>0</v>
      </c>
      <c r="L32" s="23"/>
      <c r="M32" s="14">
        <f t="shared" si="1"/>
        <v>0</v>
      </c>
    </row>
    <row r="33" spans="1:13" ht="30" customHeight="1" thickTop="1" thickBot="1" x14ac:dyDescent="0.2">
      <c r="A33" s="3">
        <v>42674</v>
      </c>
      <c r="B33" s="7"/>
      <c r="C33" s="18"/>
      <c r="D33" s="15"/>
      <c r="E33" s="18"/>
      <c r="F33" s="15"/>
      <c r="G33" s="18"/>
      <c r="H33" s="15"/>
      <c r="I33" s="18"/>
      <c r="J33" s="15"/>
      <c r="K33" s="21">
        <f t="shared" si="0"/>
        <v>0</v>
      </c>
      <c r="L33" s="23"/>
      <c r="M33" s="14">
        <f t="shared" si="1"/>
        <v>0</v>
      </c>
    </row>
    <row r="34" spans="1:13" ht="14.25" thickTop="1" x14ac:dyDescent="0.15"/>
  </sheetData>
  <mergeCells count="1">
    <mergeCell ref="B1:F1"/>
  </mergeCells>
  <phoneticPr fontId="15"/>
  <conditionalFormatting sqref="B4">
    <cfRule type="cellIs" dxfId="176" priority="59" operator="greaterThan">
      <formula>$B$3</formula>
    </cfRule>
    <cfRule type="cellIs" dxfId="175" priority="60" operator="lessThan">
      <formula>$B$3</formula>
    </cfRule>
  </conditionalFormatting>
  <conditionalFormatting sqref="B5">
    <cfRule type="cellIs" dxfId="174" priority="57" operator="greaterThan">
      <formula>$B$4</formula>
    </cfRule>
    <cfRule type="cellIs" dxfId="173" priority="58" operator="lessThan">
      <formula>$B$4</formula>
    </cfRule>
  </conditionalFormatting>
  <conditionalFormatting sqref="B6">
    <cfRule type="cellIs" dxfId="172" priority="55" operator="greaterThan">
      <formula>$B$5</formula>
    </cfRule>
    <cfRule type="cellIs" dxfId="171" priority="56" operator="lessThan">
      <formula>$B$5</formula>
    </cfRule>
  </conditionalFormatting>
  <conditionalFormatting sqref="B7">
    <cfRule type="cellIs" dxfId="170" priority="52" operator="greaterThan">
      <formula>$B$6</formula>
    </cfRule>
    <cfRule type="cellIs" dxfId="169" priority="53" operator="lessThan">
      <formula>$B$6</formula>
    </cfRule>
    <cfRule type="cellIs" dxfId="168" priority="54" operator="lessThan">
      <formula>$B$6</formula>
    </cfRule>
  </conditionalFormatting>
  <conditionalFormatting sqref="B8">
    <cfRule type="cellIs" dxfId="167" priority="50" operator="greaterThan">
      <formula>$B$7</formula>
    </cfRule>
    <cfRule type="cellIs" dxfId="166" priority="51" operator="lessThan">
      <formula>$B$7</formula>
    </cfRule>
  </conditionalFormatting>
  <conditionalFormatting sqref="B9">
    <cfRule type="cellIs" dxfId="165" priority="48" operator="greaterThan">
      <formula>$B$8</formula>
    </cfRule>
    <cfRule type="cellIs" dxfId="164" priority="49" operator="lessThan">
      <formula>$B$8</formula>
    </cfRule>
  </conditionalFormatting>
  <conditionalFormatting sqref="B10">
    <cfRule type="cellIs" dxfId="163" priority="46" operator="greaterThan">
      <formula>$B$9</formula>
    </cfRule>
    <cfRule type="cellIs" dxfId="162" priority="47" operator="lessThan">
      <formula>$B$9</formula>
    </cfRule>
  </conditionalFormatting>
  <conditionalFormatting sqref="B11">
    <cfRule type="cellIs" dxfId="161" priority="44" operator="greaterThan">
      <formula>$B$10</formula>
    </cfRule>
    <cfRule type="cellIs" dxfId="160" priority="45" operator="lessThan">
      <formula>$B$10</formula>
    </cfRule>
  </conditionalFormatting>
  <conditionalFormatting sqref="B12">
    <cfRule type="cellIs" dxfId="159" priority="42" operator="greaterThan">
      <formula>$B$11</formula>
    </cfRule>
    <cfRule type="cellIs" dxfId="158" priority="43" operator="lessThan">
      <formula>$B$11</formula>
    </cfRule>
  </conditionalFormatting>
  <conditionalFormatting sqref="B13">
    <cfRule type="cellIs" dxfId="157" priority="40" operator="greaterThan">
      <formula>$B$12</formula>
    </cfRule>
    <cfRule type="cellIs" dxfId="156" priority="41" operator="lessThan">
      <formula>$B$12</formula>
    </cfRule>
  </conditionalFormatting>
  <conditionalFormatting sqref="B14">
    <cfRule type="cellIs" dxfId="155" priority="38" operator="greaterThan">
      <formula>$B$13</formula>
    </cfRule>
    <cfRule type="cellIs" dxfId="154" priority="39" operator="lessThan">
      <formula>$B$13</formula>
    </cfRule>
  </conditionalFormatting>
  <conditionalFormatting sqref="B15">
    <cfRule type="cellIs" dxfId="153" priority="36" operator="greaterThan">
      <formula>$B$14</formula>
    </cfRule>
    <cfRule type="cellIs" dxfId="152" priority="37" operator="lessThan">
      <formula>$B$14</formula>
    </cfRule>
  </conditionalFormatting>
  <conditionalFormatting sqref="B16">
    <cfRule type="cellIs" dxfId="151" priority="34" operator="greaterThan">
      <formula>$B$15</formula>
    </cfRule>
    <cfRule type="cellIs" dxfId="150" priority="35" operator="lessThan">
      <formula>$B$15</formula>
    </cfRule>
  </conditionalFormatting>
  <conditionalFormatting sqref="B17">
    <cfRule type="cellIs" dxfId="149" priority="32" operator="greaterThan">
      <formula>$B$16</formula>
    </cfRule>
    <cfRule type="cellIs" dxfId="148" priority="33" operator="lessThan">
      <formula>$B$16</formula>
    </cfRule>
  </conditionalFormatting>
  <conditionalFormatting sqref="B18">
    <cfRule type="cellIs" dxfId="147" priority="30" operator="greaterThan">
      <formula>$B$17</formula>
    </cfRule>
    <cfRule type="cellIs" dxfId="146" priority="31" operator="lessThan">
      <formula>$B$17</formula>
    </cfRule>
  </conditionalFormatting>
  <conditionalFormatting sqref="B19">
    <cfRule type="cellIs" dxfId="145" priority="28" operator="greaterThan">
      <formula>$B$18</formula>
    </cfRule>
    <cfRule type="cellIs" dxfId="144" priority="29" operator="lessThan">
      <formula>$B$18</formula>
    </cfRule>
  </conditionalFormatting>
  <conditionalFormatting sqref="B20">
    <cfRule type="cellIs" dxfId="143" priority="26" operator="greaterThan">
      <formula>$B$19</formula>
    </cfRule>
    <cfRule type="cellIs" dxfId="142" priority="27" operator="lessThan">
      <formula>$B$19</formula>
    </cfRule>
  </conditionalFormatting>
  <conditionalFormatting sqref="B21">
    <cfRule type="cellIs" dxfId="141" priority="24" operator="greaterThan">
      <formula>$B$20</formula>
    </cfRule>
    <cfRule type="cellIs" dxfId="140" priority="25" operator="lessThan">
      <formula>$B$20</formula>
    </cfRule>
  </conditionalFormatting>
  <conditionalFormatting sqref="B22">
    <cfRule type="cellIs" dxfId="139" priority="22" operator="greaterThan">
      <formula>$B$21</formula>
    </cfRule>
    <cfRule type="cellIs" dxfId="138" priority="23" operator="lessThan">
      <formula>$B$21</formula>
    </cfRule>
  </conditionalFormatting>
  <conditionalFormatting sqref="B23">
    <cfRule type="cellIs" dxfId="137" priority="20" operator="greaterThan">
      <formula>$B$22</formula>
    </cfRule>
    <cfRule type="cellIs" dxfId="136" priority="21" operator="lessThan">
      <formula>$B$22</formula>
    </cfRule>
  </conditionalFormatting>
  <conditionalFormatting sqref="B24">
    <cfRule type="cellIs" dxfId="135" priority="18" operator="greaterThan">
      <formula>$B$23</formula>
    </cfRule>
    <cfRule type="cellIs" dxfId="134" priority="19" operator="lessThan">
      <formula>$B$23</formula>
    </cfRule>
  </conditionalFormatting>
  <conditionalFormatting sqref="B25">
    <cfRule type="cellIs" dxfId="133" priority="16" operator="greaterThan">
      <formula>$B$24</formula>
    </cfRule>
    <cfRule type="cellIs" dxfId="132" priority="17" operator="lessThan">
      <formula>$B$24</formula>
    </cfRule>
  </conditionalFormatting>
  <conditionalFormatting sqref="B26">
    <cfRule type="cellIs" dxfId="131" priority="14" operator="greaterThan">
      <formula>$B$25</formula>
    </cfRule>
    <cfRule type="cellIs" dxfId="130" priority="15" operator="lessThan">
      <formula>$B$25</formula>
    </cfRule>
  </conditionalFormatting>
  <conditionalFormatting sqref="B27">
    <cfRule type="cellIs" dxfId="129" priority="12" operator="greaterThan">
      <formula>$B$26</formula>
    </cfRule>
    <cfRule type="cellIs" dxfId="128" priority="13" operator="lessThan">
      <formula>$B$26</formula>
    </cfRule>
  </conditionalFormatting>
  <conditionalFormatting sqref="B28">
    <cfRule type="cellIs" dxfId="127" priority="10" operator="greaterThan">
      <formula>$B$27</formula>
    </cfRule>
    <cfRule type="cellIs" dxfId="126" priority="11" operator="lessThan">
      <formula>$C$27</formula>
    </cfRule>
  </conditionalFormatting>
  <conditionalFormatting sqref="B29">
    <cfRule type="cellIs" dxfId="125" priority="8" operator="greaterThan">
      <formula>$B$28</formula>
    </cfRule>
    <cfRule type="cellIs" dxfId="124" priority="9" operator="lessThan">
      <formula>$B$28</formula>
    </cfRule>
  </conditionalFormatting>
  <conditionalFormatting sqref="B30">
    <cfRule type="cellIs" dxfId="123" priority="6" operator="greaterThan">
      <formula>$B$29</formula>
    </cfRule>
    <cfRule type="cellIs" dxfId="122" priority="7" operator="lessThan">
      <formula>$B$29</formula>
    </cfRule>
  </conditionalFormatting>
  <conditionalFormatting sqref="B31">
    <cfRule type="cellIs" dxfId="121" priority="4" operator="greaterThan">
      <formula>$B$30</formula>
    </cfRule>
    <cfRule type="cellIs" dxfId="120" priority="5" operator="lessThan">
      <formula>$B$31</formula>
    </cfRule>
  </conditionalFormatting>
  <conditionalFormatting sqref="B32:B33">
    <cfRule type="cellIs" dxfId="119" priority="2" operator="greaterThan">
      <formula>$B$31</formula>
    </cfRule>
    <cfRule type="cellIs" dxfId="118" priority="3" operator="lessThan">
      <formula>$B$31</formula>
    </cfRule>
  </conditionalFormatting>
  <conditionalFormatting sqref="K3:K33">
    <cfRule type="dataBar" priority="1">
      <dataBar>
        <cfvo type="min"/>
        <cfvo type="max"/>
        <color rgb="FF638EC6"/>
      </dataBar>
    </cfRule>
  </conditionalFormatting>
  <hyperlinks>
    <hyperlink ref="G1" r:id="rId1"/>
  </hyperlinks>
  <pageMargins left="0.7" right="0.7" top="0.75" bottom="0.75" header="0.3" footer="0.3"/>
  <pageSetup paperSize="9" orientation="portrait" horizontalDpi="0" verticalDpi="0" r:id="rId2"/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zoomScaleNormal="100" workbookViewId="0">
      <selection activeCell="A3" sqref="A3:A32"/>
    </sheetView>
  </sheetViews>
  <sheetFormatPr defaultRowHeight="13.5" x14ac:dyDescent="0.15"/>
  <cols>
    <col min="1" max="1" width="9.25" bestFit="1" customWidth="1"/>
    <col min="2" max="2" width="9.125" bestFit="1" customWidth="1"/>
    <col min="3" max="3" width="20.625" customWidth="1"/>
    <col min="4" max="4" width="10.625" customWidth="1"/>
    <col min="5" max="5" width="20.625" customWidth="1"/>
    <col min="6" max="6" width="10.625" customWidth="1"/>
    <col min="7" max="7" width="20.625" customWidth="1"/>
    <col min="8" max="8" width="10.625" customWidth="1"/>
    <col min="9" max="9" width="20.625" customWidth="1"/>
    <col min="10" max="10" width="10.625" customWidth="1"/>
    <col min="11" max="11" width="16.625" customWidth="1"/>
    <col min="12" max="12" width="10.625" customWidth="1"/>
    <col min="13" max="13" width="11.625" customWidth="1"/>
    <col min="14" max="14" width="8" customWidth="1"/>
  </cols>
  <sheetData>
    <row r="1" spans="1:13" ht="52.5" customHeight="1" x14ac:dyDescent="0.15">
      <c r="B1" s="28" t="s">
        <v>14</v>
      </c>
      <c r="C1" s="29"/>
      <c r="D1" s="29"/>
      <c r="E1" s="29"/>
      <c r="F1" s="29"/>
      <c r="G1" s="17" t="s">
        <v>21</v>
      </c>
    </row>
    <row r="2" spans="1:13" ht="30" customHeight="1" x14ac:dyDescent="0.15">
      <c r="A2" s="6" t="s">
        <v>7</v>
      </c>
      <c r="B2" s="4" t="s">
        <v>8</v>
      </c>
      <c r="C2" s="4" t="s">
        <v>11</v>
      </c>
      <c r="D2" s="4" t="s">
        <v>9</v>
      </c>
      <c r="E2" s="4" t="s">
        <v>12</v>
      </c>
      <c r="F2" s="4" t="s">
        <v>9</v>
      </c>
      <c r="G2" s="4" t="s">
        <v>13</v>
      </c>
      <c r="H2" s="4" t="s">
        <v>9</v>
      </c>
      <c r="I2" s="4" t="s">
        <v>10</v>
      </c>
      <c r="J2" s="4" t="s">
        <v>9</v>
      </c>
      <c r="K2" s="11" t="s">
        <v>15</v>
      </c>
      <c r="L2" s="12" t="s">
        <v>19</v>
      </c>
      <c r="M2" s="13" t="s">
        <v>20</v>
      </c>
    </row>
    <row r="3" spans="1:13" ht="30" customHeight="1" thickBot="1" x14ac:dyDescent="0.2">
      <c r="A3" s="3">
        <v>42675</v>
      </c>
      <c r="B3" s="7"/>
      <c r="C3" s="19"/>
      <c r="D3" s="16"/>
      <c r="E3" s="18"/>
      <c r="F3" s="16"/>
      <c r="G3" s="18"/>
      <c r="H3" s="16"/>
      <c r="I3" s="18"/>
      <c r="J3" s="16"/>
      <c r="K3" s="21">
        <f>D3+F3+H3+J3+M3</f>
        <v>0</v>
      </c>
      <c r="L3" s="22"/>
      <c r="M3" s="14">
        <f>B3*L3*22</f>
        <v>0</v>
      </c>
    </row>
    <row r="4" spans="1:13" ht="30" customHeight="1" thickTop="1" thickBot="1" x14ac:dyDescent="0.2">
      <c r="A4" s="3">
        <v>42676</v>
      </c>
      <c r="B4" s="7"/>
      <c r="C4" s="18"/>
      <c r="D4" s="16"/>
      <c r="E4" s="18"/>
      <c r="F4" s="16"/>
      <c r="G4" s="18"/>
      <c r="H4" s="16"/>
      <c r="I4" s="18"/>
      <c r="J4" s="16"/>
      <c r="K4" s="21">
        <f>D4+F4+H4+J4+M4</f>
        <v>0</v>
      </c>
      <c r="L4" s="23"/>
      <c r="M4" s="14">
        <f>B4*L4*22</f>
        <v>0</v>
      </c>
    </row>
    <row r="5" spans="1:13" ht="30" customHeight="1" thickTop="1" thickBot="1" x14ac:dyDescent="0.2">
      <c r="A5" s="3">
        <v>42677</v>
      </c>
      <c r="B5" s="7"/>
      <c r="C5" s="18"/>
      <c r="D5" s="16"/>
      <c r="E5" s="18"/>
      <c r="F5" s="16"/>
      <c r="G5" s="18"/>
      <c r="H5" s="16"/>
      <c r="I5" s="18"/>
      <c r="J5" s="16"/>
      <c r="K5" s="21">
        <f t="shared" ref="K5:K32" si="0">D5+F5+H5+J5+M5</f>
        <v>0</v>
      </c>
      <c r="L5" s="23"/>
      <c r="M5" s="14">
        <f t="shared" ref="M5:M32" si="1">B5*L5*22</f>
        <v>0</v>
      </c>
    </row>
    <row r="6" spans="1:13" ht="30" customHeight="1" thickTop="1" thickBot="1" x14ac:dyDescent="0.2">
      <c r="A6" s="3">
        <v>42678</v>
      </c>
      <c r="B6" s="7"/>
      <c r="C6" s="18"/>
      <c r="D6" s="15"/>
      <c r="E6" s="18"/>
      <c r="F6" s="15"/>
      <c r="G6" s="18"/>
      <c r="H6" s="15"/>
      <c r="I6" s="18"/>
      <c r="J6" s="15"/>
      <c r="K6" s="21">
        <f t="shared" si="0"/>
        <v>0</v>
      </c>
      <c r="L6" s="23"/>
      <c r="M6" s="14">
        <f t="shared" si="1"/>
        <v>0</v>
      </c>
    </row>
    <row r="7" spans="1:13" ht="30" customHeight="1" thickTop="1" thickBot="1" x14ac:dyDescent="0.2">
      <c r="A7" s="3">
        <v>42679</v>
      </c>
      <c r="B7" s="7"/>
      <c r="C7" s="18"/>
      <c r="D7" s="15"/>
      <c r="E7" s="18"/>
      <c r="F7" s="15"/>
      <c r="G7" s="18"/>
      <c r="H7" s="15"/>
      <c r="I7" s="18"/>
      <c r="J7" s="15"/>
      <c r="K7" s="21">
        <f t="shared" si="0"/>
        <v>0</v>
      </c>
      <c r="L7" s="23"/>
      <c r="M7" s="14">
        <f t="shared" si="1"/>
        <v>0</v>
      </c>
    </row>
    <row r="8" spans="1:13" ht="30" customHeight="1" thickTop="1" thickBot="1" x14ac:dyDescent="0.2">
      <c r="A8" s="3">
        <v>42680</v>
      </c>
      <c r="B8" s="7"/>
      <c r="C8" s="18"/>
      <c r="D8" s="15"/>
      <c r="E8" s="18"/>
      <c r="F8" s="15"/>
      <c r="G8" s="18"/>
      <c r="H8" s="15"/>
      <c r="I8" s="18"/>
      <c r="J8" s="15"/>
      <c r="K8" s="21">
        <f t="shared" si="0"/>
        <v>0</v>
      </c>
      <c r="L8" s="23"/>
      <c r="M8" s="14">
        <f t="shared" si="1"/>
        <v>0</v>
      </c>
    </row>
    <row r="9" spans="1:13" ht="30" customHeight="1" thickTop="1" thickBot="1" x14ac:dyDescent="0.2">
      <c r="A9" s="3">
        <v>42681</v>
      </c>
      <c r="B9" s="7"/>
      <c r="C9" s="18"/>
      <c r="D9" s="15"/>
      <c r="E9" s="18"/>
      <c r="F9" s="15"/>
      <c r="G9" s="18"/>
      <c r="H9" s="15"/>
      <c r="I9" s="18"/>
      <c r="J9" s="15"/>
      <c r="K9" s="21">
        <f t="shared" si="0"/>
        <v>0</v>
      </c>
      <c r="L9" s="23"/>
      <c r="M9" s="14">
        <f t="shared" si="1"/>
        <v>0</v>
      </c>
    </row>
    <row r="10" spans="1:13" ht="30" customHeight="1" thickTop="1" thickBot="1" x14ac:dyDescent="0.2">
      <c r="A10" s="3">
        <v>42682</v>
      </c>
      <c r="B10" s="7"/>
      <c r="C10" s="18"/>
      <c r="D10" s="15"/>
      <c r="E10" s="18"/>
      <c r="F10" s="15"/>
      <c r="G10" s="18"/>
      <c r="H10" s="15"/>
      <c r="I10" s="18"/>
      <c r="J10" s="15"/>
      <c r="K10" s="21">
        <f t="shared" si="0"/>
        <v>0</v>
      </c>
      <c r="L10" s="23"/>
      <c r="M10" s="14">
        <f t="shared" si="1"/>
        <v>0</v>
      </c>
    </row>
    <row r="11" spans="1:13" ht="30" customHeight="1" thickTop="1" thickBot="1" x14ac:dyDescent="0.2">
      <c r="A11" s="3">
        <v>42683</v>
      </c>
      <c r="B11" s="7"/>
      <c r="C11" s="18"/>
      <c r="D11" s="15"/>
      <c r="E11" s="18"/>
      <c r="F11" s="15"/>
      <c r="G11" s="18"/>
      <c r="H11" s="15"/>
      <c r="I11" s="18"/>
      <c r="J11" s="15"/>
      <c r="K11" s="21">
        <f t="shared" si="0"/>
        <v>0</v>
      </c>
      <c r="L11" s="23"/>
      <c r="M11" s="14">
        <f t="shared" si="1"/>
        <v>0</v>
      </c>
    </row>
    <row r="12" spans="1:13" ht="30" customHeight="1" thickTop="1" thickBot="1" x14ac:dyDescent="0.2">
      <c r="A12" s="3">
        <v>42684</v>
      </c>
      <c r="B12" s="7"/>
      <c r="C12" s="18"/>
      <c r="D12" s="15"/>
      <c r="E12" s="18"/>
      <c r="F12" s="15"/>
      <c r="G12" s="18"/>
      <c r="H12" s="15"/>
      <c r="I12" s="18"/>
      <c r="J12" s="15"/>
      <c r="K12" s="21">
        <f t="shared" si="0"/>
        <v>0</v>
      </c>
      <c r="L12" s="23"/>
      <c r="M12" s="14">
        <f t="shared" si="1"/>
        <v>0</v>
      </c>
    </row>
    <row r="13" spans="1:13" ht="30" customHeight="1" thickTop="1" thickBot="1" x14ac:dyDescent="0.2">
      <c r="A13" s="3">
        <v>42685</v>
      </c>
      <c r="B13" s="7"/>
      <c r="C13" s="18"/>
      <c r="D13" s="15"/>
      <c r="E13" s="18"/>
      <c r="F13" s="15"/>
      <c r="G13" s="18"/>
      <c r="H13" s="15"/>
      <c r="I13" s="18"/>
      <c r="J13" s="15"/>
      <c r="K13" s="21">
        <f t="shared" si="0"/>
        <v>0</v>
      </c>
      <c r="L13" s="23"/>
      <c r="M13" s="14">
        <f t="shared" si="1"/>
        <v>0</v>
      </c>
    </row>
    <row r="14" spans="1:13" ht="30" customHeight="1" thickTop="1" thickBot="1" x14ac:dyDescent="0.2">
      <c r="A14" s="3">
        <v>42686</v>
      </c>
      <c r="B14" s="7"/>
      <c r="C14" s="18"/>
      <c r="D14" s="15"/>
      <c r="E14" s="18"/>
      <c r="F14" s="15"/>
      <c r="G14" s="18"/>
      <c r="H14" s="15"/>
      <c r="I14" s="18"/>
      <c r="J14" s="15"/>
      <c r="K14" s="21">
        <f t="shared" si="0"/>
        <v>0</v>
      </c>
      <c r="L14" s="23"/>
      <c r="M14" s="14">
        <f t="shared" si="1"/>
        <v>0</v>
      </c>
    </row>
    <row r="15" spans="1:13" ht="30" customHeight="1" thickTop="1" thickBot="1" x14ac:dyDescent="0.2">
      <c r="A15" s="3">
        <v>42687</v>
      </c>
      <c r="B15" s="7"/>
      <c r="C15" s="18"/>
      <c r="D15" s="15"/>
      <c r="E15" s="18"/>
      <c r="F15" s="15"/>
      <c r="G15" s="18"/>
      <c r="H15" s="15"/>
      <c r="I15" s="18"/>
      <c r="J15" s="15"/>
      <c r="K15" s="21">
        <f t="shared" si="0"/>
        <v>0</v>
      </c>
      <c r="L15" s="23"/>
      <c r="M15" s="14">
        <f t="shared" si="1"/>
        <v>0</v>
      </c>
    </row>
    <row r="16" spans="1:13" ht="30" customHeight="1" thickTop="1" thickBot="1" x14ac:dyDescent="0.2">
      <c r="A16" s="3">
        <v>42688</v>
      </c>
      <c r="B16" s="7"/>
      <c r="C16" s="18"/>
      <c r="D16" s="15"/>
      <c r="E16" s="18"/>
      <c r="F16" s="15"/>
      <c r="G16" s="18"/>
      <c r="H16" s="15"/>
      <c r="I16" s="18"/>
      <c r="J16" s="15"/>
      <c r="K16" s="21">
        <f t="shared" si="0"/>
        <v>0</v>
      </c>
      <c r="L16" s="23"/>
      <c r="M16" s="14">
        <f t="shared" si="1"/>
        <v>0</v>
      </c>
    </row>
    <row r="17" spans="1:13" ht="30" customHeight="1" thickTop="1" thickBot="1" x14ac:dyDescent="0.2">
      <c r="A17" s="3">
        <v>42689</v>
      </c>
      <c r="B17" s="7"/>
      <c r="C17" s="18"/>
      <c r="D17" s="15"/>
      <c r="E17" s="18"/>
      <c r="F17" s="15"/>
      <c r="G17" s="18"/>
      <c r="H17" s="15"/>
      <c r="I17" s="18"/>
      <c r="J17" s="15"/>
      <c r="K17" s="21">
        <f t="shared" si="0"/>
        <v>0</v>
      </c>
      <c r="L17" s="23"/>
      <c r="M17" s="14">
        <f t="shared" si="1"/>
        <v>0</v>
      </c>
    </row>
    <row r="18" spans="1:13" ht="30" customHeight="1" thickTop="1" thickBot="1" x14ac:dyDescent="0.2">
      <c r="A18" s="3">
        <v>42690</v>
      </c>
      <c r="B18" s="7"/>
      <c r="C18" s="18"/>
      <c r="D18" s="15"/>
      <c r="E18" s="18"/>
      <c r="F18" s="15"/>
      <c r="G18" s="18"/>
      <c r="H18" s="15"/>
      <c r="I18" s="18"/>
      <c r="J18" s="15"/>
      <c r="K18" s="21">
        <f t="shared" si="0"/>
        <v>0</v>
      </c>
      <c r="L18" s="23"/>
      <c r="M18" s="14">
        <f t="shared" si="1"/>
        <v>0</v>
      </c>
    </row>
    <row r="19" spans="1:13" ht="30" customHeight="1" thickTop="1" thickBot="1" x14ac:dyDescent="0.2">
      <c r="A19" s="3">
        <v>42691</v>
      </c>
      <c r="B19" s="7"/>
      <c r="C19" s="18"/>
      <c r="D19" s="15"/>
      <c r="E19" s="18"/>
      <c r="F19" s="15"/>
      <c r="G19" s="18"/>
      <c r="H19" s="15"/>
      <c r="I19" s="18"/>
      <c r="J19" s="15"/>
      <c r="K19" s="21">
        <f t="shared" si="0"/>
        <v>0</v>
      </c>
      <c r="L19" s="23"/>
      <c r="M19" s="14">
        <f t="shared" si="1"/>
        <v>0</v>
      </c>
    </row>
    <row r="20" spans="1:13" ht="30" customHeight="1" thickTop="1" thickBot="1" x14ac:dyDescent="0.2">
      <c r="A20" s="3">
        <v>42692</v>
      </c>
      <c r="B20" s="7"/>
      <c r="C20" s="18"/>
      <c r="D20" s="15"/>
      <c r="E20" s="18"/>
      <c r="F20" s="15"/>
      <c r="G20" s="18"/>
      <c r="H20" s="15"/>
      <c r="I20" s="18"/>
      <c r="J20" s="15"/>
      <c r="K20" s="21">
        <f t="shared" si="0"/>
        <v>0</v>
      </c>
      <c r="L20" s="23"/>
      <c r="M20" s="14">
        <f t="shared" si="1"/>
        <v>0</v>
      </c>
    </row>
    <row r="21" spans="1:13" ht="30" customHeight="1" thickTop="1" thickBot="1" x14ac:dyDescent="0.2">
      <c r="A21" s="3">
        <v>42693</v>
      </c>
      <c r="B21" s="7"/>
      <c r="C21" s="18"/>
      <c r="D21" s="15"/>
      <c r="E21" s="18"/>
      <c r="F21" s="15"/>
      <c r="G21" s="18"/>
      <c r="H21" s="15"/>
      <c r="I21" s="18"/>
      <c r="J21" s="15"/>
      <c r="K21" s="21">
        <f t="shared" si="0"/>
        <v>0</v>
      </c>
      <c r="L21" s="23"/>
      <c r="M21" s="14">
        <f t="shared" si="1"/>
        <v>0</v>
      </c>
    </row>
    <row r="22" spans="1:13" ht="30" customHeight="1" thickTop="1" thickBot="1" x14ac:dyDescent="0.2">
      <c r="A22" s="3">
        <v>42694</v>
      </c>
      <c r="B22" s="7"/>
      <c r="C22" s="18"/>
      <c r="D22" s="15"/>
      <c r="E22" s="18"/>
      <c r="F22" s="15"/>
      <c r="G22" s="18"/>
      <c r="H22" s="15"/>
      <c r="I22" s="18"/>
      <c r="J22" s="15"/>
      <c r="K22" s="21">
        <f t="shared" si="0"/>
        <v>0</v>
      </c>
      <c r="L22" s="23"/>
      <c r="M22" s="14">
        <f t="shared" si="1"/>
        <v>0</v>
      </c>
    </row>
    <row r="23" spans="1:13" ht="30" customHeight="1" thickTop="1" thickBot="1" x14ac:dyDescent="0.2">
      <c r="A23" s="3">
        <v>42695</v>
      </c>
      <c r="B23" s="7"/>
      <c r="C23" s="18"/>
      <c r="D23" s="15"/>
      <c r="E23" s="18"/>
      <c r="F23" s="15"/>
      <c r="G23" s="18"/>
      <c r="H23" s="15"/>
      <c r="I23" s="18"/>
      <c r="J23" s="15"/>
      <c r="K23" s="21">
        <f t="shared" si="0"/>
        <v>0</v>
      </c>
      <c r="L23" s="23"/>
      <c r="M23" s="14">
        <f t="shared" si="1"/>
        <v>0</v>
      </c>
    </row>
    <row r="24" spans="1:13" ht="30" customHeight="1" thickTop="1" thickBot="1" x14ac:dyDescent="0.2">
      <c r="A24" s="3">
        <v>42696</v>
      </c>
      <c r="B24" s="7"/>
      <c r="C24" s="18"/>
      <c r="D24" s="15"/>
      <c r="E24" s="18"/>
      <c r="F24" s="15"/>
      <c r="G24" s="18"/>
      <c r="H24" s="15"/>
      <c r="I24" s="18"/>
      <c r="J24" s="15"/>
      <c r="K24" s="21">
        <f t="shared" si="0"/>
        <v>0</v>
      </c>
      <c r="L24" s="23"/>
      <c r="M24" s="14">
        <f t="shared" si="1"/>
        <v>0</v>
      </c>
    </row>
    <row r="25" spans="1:13" ht="30" customHeight="1" thickTop="1" thickBot="1" x14ac:dyDescent="0.2">
      <c r="A25" s="3">
        <v>42697</v>
      </c>
      <c r="B25" s="7"/>
      <c r="C25" s="18"/>
      <c r="D25" s="15"/>
      <c r="E25" s="18"/>
      <c r="F25" s="15"/>
      <c r="G25" s="18"/>
      <c r="H25" s="15"/>
      <c r="I25" s="18"/>
      <c r="J25" s="15"/>
      <c r="K25" s="21">
        <f t="shared" si="0"/>
        <v>0</v>
      </c>
      <c r="L25" s="23"/>
      <c r="M25" s="14">
        <f t="shared" si="1"/>
        <v>0</v>
      </c>
    </row>
    <row r="26" spans="1:13" ht="30" customHeight="1" thickTop="1" thickBot="1" x14ac:dyDescent="0.2">
      <c r="A26" s="3">
        <v>42698</v>
      </c>
      <c r="B26" s="7"/>
      <c r="C26" s="18"/>
      <c r="D26" s="15"/>
      <c r="E26" s="18"/>
      <c r="F26" s="15"/>
      <c r="G26" s="18"/>
      <c r="H26" s="15"/>
      <c r="I26" s="18"/>
      <c r="J26" s="15"/>
      <c r="K26" s="21">
        <f t="shared" si="0"/>
        <v>0</v>
      </c>
      <c r="L26" s="23"/>
      <c r="M26" s="14">
        <f t="shared" si="1"/>
        <v>0</v>
      </c>
    </row>
    <row r="27" spans="1:13" ht="30" customHeight="1" thickTop="1" thickBot="1" x14ac:dyDescent="0.2">
      <c r="A27" s="3">
        <v>42699</v>
      </c>
      <c r="B27" s="7"/>
      <c r="C27" s="18"/>
      <c r="D27" s="15"/>
      <c r="E27" s="18"/>
      <c r="F27" s="15"/>
      <c r="G27" s="18"/>
      <c r="H27" s="15"/>
      <c r="I27" s="18"/>
      <c r="J27" s="15"/>
      <c r="K27" s="21">
        <f t="shared" si="0"/>
        <v>0</v>
      </c>
      <c r="L27" s="23"/>
      <c r="M27" s="14">
        <f t="shared" si="1"/>
        <v>0</v>
      </c>
    </row>
    <row r="28" spans="1:13" ht="30" customHeight="1" thickTop="1" thickBot="1" x14ac:dyDescent="0.2">
      <c r="A28" s="3">
        <v>42700</v>
      </c>
      <c r="B28" s="7"/>
      <c r="C28" s="18"/>
      <c r="D28" s="15"/>
      <c r="E28" s="18"/>
      <c r="F28" s="15"/>
      <c r="G28" s="18"/>
      <c r="H28" s="15"/>
      <c r="I28" s="18"/>
      <c r="J28" s="15"/>
      <c r="K28" s="21">
        <f t="shared" si="0"/>
        <v>0</v>
      </c>
      <c r="L28" s="23"/>
      <c r="M28" s="14">
        <f t="shared" si="1"/>
        <v>0</v>
      </c>
    </row>
    <row r="29" spans="1:13" ht="30" customHeight="1" thickTop="1" thickBot="1" x14ac:dyDescent="0.2">
      <c r="A29" s="3">
        <v>42701</v>
      </c>
      <c r="B29" s="7"/>
      <c r="C29" s="18"/>
      <c r="D29" s="15"/>
      <c r="E29" s="18"/>
      <c r="F29" s="15"/>
      <c r="G29" s="18"/>
      <c r="H29" s="15"/>
      <c r="I29" s="18"/>
      <c r="J29" s="15"/>
      <c r="K29" s="21">
        <f t="shared" si="0"/>
        <v>0</v>
      </c>
      <c r="L29" s="23"/>
      <c r="M29" s="14">
        <f t="shared" si="1"/>
        <v>0</v>
      </c>
    </row>
    <row r="30" spans="1:13" ht="30" customHeight="1" thickTop="1" thickBot="1" x14ac:dyDescent="0.2">
      <c r="A30" s="3">
        <v>42702</v>
      </c>
      <c r="B30" s="7"/>
      <c r="C30" s="18"/>
      <c r="D30" s="15"/>
      <c r="E30" s="18"/>
      <c r="F30" s="15"/>
      <c r="G30" s="18"/>
      <c r="H30" s="15"/>
      <c r="I30" s="18"/>
      <c r="J30" s="15"/>
      <c r="K30" s="21">
        <f t="shared" si="0"/>
        <v>0</v>
      </c>
      <c r="L30" s="23"/>
      <c r="M30" s="14">
        <f t="shared" si="1"/>
        <v>0</v>
      </c>
    </row>
    <row r="31" spans="1:13" ht="30" customHeight="1" thickTop="1" thickBot="1" x14ac:dyDescent="0.2">
      <c r="A31" s="3">
        <v>42703</v>
      </c>
      <c r="B31" s="7"/>
      <c r="C31" s="18"/>
      <c r="D31" s="15"/>
      <c r="E31" s="18"/>
      <c r="F31" s="15"/>
      <c r="G31" s="18"/>
      <c r="H31" s="15"/>
      <c r="I31" s="18"/>
      <c r="J31" s="15"/>
      <c r="K31" s="21">
        <f t="shared" si="0"/>
        <v>0</v>
      </c>
      <c r="L31" s="23"/>
      <c r="M31" s="14">
        <f t="shared" si="1"/>
        <v>0</v>
      </c>
    </row>
    <row r="32" spans="1:13" ht="30" customHeight="1" thickTop="1" thickBot="1" x14ac:dyDescent="0.2">
      <c r="A32" s="3">
        <v>42704</v>
      </c>
      <c r="B32" s="7"/>
      <c r="C32" s="18"/>
      <c r="D32" s="15"/>
      <c r="E32" s="18"/>
      <c r="F32" s="15"/>
      <c r="G32" s="18"/>
      <c r="H32" s="15"/>
      <c r="I32" s="18"/>
      <c r="J32" s="15"/>
      <c r="K32" s="21">
        <f t="shared" si="0"/>
        <v>0</v>
      </c>
      <c r="L32" s="23"/>
      <c r="M32" s="14">
        <f t="shared" si="1"/>
        <v>0</v>
      </c>
    </row>
    <row r="33" spans="1:10" ht="14.25" thickTop="1" x14ac:dyDescent="0.15">
      <c r="A33" s="5">
        <f>はじめに!D3*はじめに!D3*22</f>
        <v>0</v>
      </c>
      <c r="B33" s="2"/>
      <c r="C33" s="24"/>
      <c r="D33" s="2"/>
      <c r="E33" s="2"/>
      <c r="F33" s="2"/>
      <c r="G33" s="2"/>
      <c r="H33" s="2"/>
      <c r="I33" s="2"/>
      <c r="J33" s="2"/>
    </row>
  </sheetData>
  <mergeCells count="1">
    <mergeCell ref="B1:F1"/>
  </mergeCells>
  <phoneticPr fontId="15"/>
  <conditionalFormatting sqref="B4">
    <cfRule type="cellIs" dxfId="117" priority="59" operator="greaterThan">
      <formula>$B$3</formula>
    </cfRule>
    <cfRule type="cellIs" dxfId="116" priority="60" operator="lessThan">
      <formula>$B$3</formula>
    </cfRule>
  </conditionalFormatting>
  <conditionalFormatting sqref="B5">
    <cfRule type="cellIs" dxfId="115" priority="57" operator="greaterThan">
      <formula>$B$4</formula>
    </cfRule>
    <cfRule type="cellIs" dxfId="114" priority="58" operator="lessThan">
      <formula>$B$4</formula>
    </cfRule>
  </conditionalFormatting>
  <conditionalFormatting sqref="B6">
    <cfRule type="cellIs" dxfId="113" priority="55" operator="greaterThan">
      <formula>$B$5</formula>
    </cfRule>
    <cfRule type="cellIs" dxfId="112" priority="56" operator="lessThan">
      <formula>$B$5</formula>
    </cfRule>
  </conditionalFormatting>
  <conditionalFormatting sqref="B7">
    <cfRule type="cellIs" dxfId="111" priority="52" operator="greaterThan">
      <formula>$B$6</formula>
    </cfRule>
    <cfRule type="cellIs" dxfId="110" priority="53" operator="lessThan">
      <formula>$B$6</formula>
    </cfRule>
    <cfRule type="cellIs" dxfId="109" priority="54" operator="lessThan">
      <formula>$B$6</formula>
    </cfRule>
  </conditionalFormatting>
  <conditionalFormatting sqref="B8">
    <cfRule type="cellIs" dxfId="108" priority="50" operator="greaterThan">
      <formula>$B$7</formula>
    </cfRule>
    <cfRule type="cellIs" dxfId="107" priority="51" operator="lessThan">
      <formula>$B$7</formula>
    </cfRule>
  </conditionalFormatting>
  <conditionalFormatting sqref="B9">
    <cfRule type="cellIs" dxfId="106" priority="48" operator="greaterThan">
      <formula>$B$8</formula>
    </cfRule>
    <cfRule type="cellIs" dxfId="105" priority="49" operator="lessThan">
      <formula>$B$8</formula>
    </cfRule>
  </conditionalFormatting>
  <conditionalFormatting sqref="B10">
    <cfRule type="cellIs" dxfId="104" priority="46" operator="greaterThan">
      <formula>$B$9</formula>
    </cfRule>
    <cfRule type="cellIs" dxfId="103" priority="47" operator="lessThan">
      <formula>$B$9</formula>
    </cfRule>
  </conditionalFormatting>
  <conditionalFormatting sqref="B11">
    <cfRule type="cellIs" dxfId="102" priority="44" operator="greaterThan">
      <formula>$B$10</formula>
    </cfRule>
    <cfRule type="cellIs" dxfId="101" priority="45" operator="lessThan">
      <formula>$B$10</formula>
    </cfRule>
  </conditionalFormatting>
  <conditionalFormatting sqref="B12">
    <cfRule type="cellIs" dxfId="100" priority="42" operator="greaterThan">
      <formula>$B$11</formula>
    </cfRule>
    <cfRule type="cellIs" dxfId="99" priority="43" operator="lessThan">
      <formula>$B$11</formula>
    </cfRule>
  </conditionalFormatting>
  <conditionalFormatting sqref="B13">
    <cfRule type="cellIs" dxfId="98" priority="40" operator="greaterThan">
      <formula>$B$12</formula>
    </cfRule>
    <cfRule type="cellIs" dxfId="97" priority="41" operator="lessThan">
      <formula>$B$12</formula>
    </cfRule>
  </conditionalFormatting>
  <conditionalFormatting sqref="B14">
    <cfRule type="cellIs" dxfId="96" priority="38" operator="greaterThan">
      <formula>$B$13</formula>
    </cfRule>
    <cfRule type="cellIs" dxfId="95" priority="39" operator="lessThan">
      <formula>$B$13</formula>
    </cfRule>
  </conditionalFormatting>
  <conditionalFormatting sqref="B15">
    <cfRule type="cellIs" dxfId="94" priority="36" operator="greaterThan">
      <formula>$B$14</formula>
    </cfRule>
    <cfRule type="cellIs" dxfId="93" priority="37" operator="lessThan">
      <formula>$B$14</formula>
    </cfRule>
  </conditionalFormatting>
  <conditionalFormatting sqref="B16">
    <cfRule type="cellIs" dxfId="92" priority="34" operator="greaterThan">
      <formula>$B$15</formula>
    </cfRule>
    <cfRule type="cellIs" dxfId="91" priority="35" operator="lessThan">
      <formula>$B$15</formula>
    </cfRule>
  </conditionalFormatting>
  <conditionalFormatting sqref="B17">
    <cfRule type="cellIs" dxfId="90" priority="32" operator="greaterThan">
      <formula>$B$16</formula>
    </cfRule>
    <cfRule type="cellIs" dxfId="89" priority="33" operator="lessThan">
      <formula>$B$16</formula>
    </cfRule>
  </conditionalFormatting>
  <conditionalFormatting sqref="B18">
    <cfRule type="cellIs" dxfId="88" priority="30" operator="greaterThan">
      <formula>$B$17</formula>
    </cfRule>
    <cfRule type="cellIs" dxfId="87" priority="31" operator="lessThan">
      <formula>$B$17</formula>
    </cfRule>
  </conditionalFormatting>
  <conditionalFormatting sqref="B19">
    <cfRule type="cellIs" dxfId="86" priority="28" operator="greaterThan">
      <formula>$B$18</formula>
    </cfRule>
    <cfRule type="cellIs" dxfId="85" priority="29" operator="lessThan">
      <formula>$B$18</formula>
    </cfRule>
  </conditionalFormatting>
  <conditionalFormatting sqref="B20">
    <cfRule type="cellIs" dxfId="84" priority="26" operator="greaterThan">
      <formula>$B$19</formula>
    </cfRule>
    <cfRule type="cellIs" dxfId="83" priority="27" operator="lessThan">
      <formula>$B$19</formula>
    </cfRule>
  </conditionalFormatting>
  <conditionalFormatting sqref="B21">
    <cfRule type="cellIs" dxfId="82" priority="24" operator="greaterThan">
      <formula>$B$20</formula>
    </cfRule>
    <cfRule type="cellIs" dxfId="81" priority="25" operator="lessThan">
      <formula>$B$20</formula>
    </cfRule>
  </conditionalFormatting>
  <conditionalFormatting sqref="B22">
    <cfRule type="cellIs" dxfId="80" priority="22" operator="greaterThan">
      <formula>$B$21</formula>
    </cfRule>
    <cfRule type="cellIs" dxfId="79" priority="23" operator="lessThan">
      <formula>$B$21</formula>
    </cfRule>
  </conditionalFormatting>
  <conditionalFormatting sqref="B23">
    <cfRule type="cellIs" dxfId="78" priority="20" operator="greaterThan">
      <formula>$B$22</formula>
    </cfRule>
    <cfRule type="cellIs" dxfId="77" priority="21" operator="lessThan">
      <formula>$B$22</formula>
    </cfRule>
  </conditionalFormatting>
  <conditionalFormatting sqref="B24">
    <cfRule type="cellIs" dxfId="76" priority="18" operator="greaterThan">
      <formula>$B$23</formula>
    </cfRule>
    <cfRule type="cellIs" dxfId="75" priority="19" operator="lessThan">
      <formula>$B$23</formula>
    </cfRule>
  </conditionalFormatting>
  <conditionalFormatting sqref="B25">
    <cfRule type="cellIs" dxfId="74" priority="16" operator="greaterThan">
      <formula>$B$24</formula>
    </cfRule>
    <cfRule type="cellIs" dxfId="73" priority="17" operator="lessThan">
      <formula>$B$24</formula>
    </cfRule>
  </conditionalFormatting>
  <conditionalFormatting sqref="B26">
    <cfRule type="cellIs" dxfId="72" priority="14" operator="greaterThan">
      <formula>$B$25</formula>
    </cfRule>
    <cfRule type="cellIs" dxfId="71" priority="15" operator="lessThan">
      <formula>$B$25</formula>
    </cfRule>
  </conditionalFormatting>
  <conditionalFormatting sqref="B27">
    <cfRule type="cellIs" dxfId="70" priority="12" operator="greaterThan">
      <formula>$B$26</formula>
    </cfRule>
    <cfRule type="cellIs" dxfId="69" priority="13" operator="lessThan">
      <formula>$B$26</formula>
    </cfRule>
  </conditionalFormatting>
  <conditionalFormatting sqref="B28">
    <cfRule type="cellIs" dxfId="68" priority="10" operator="greaterThan">
      <formula>$B$27</formula>
    </cfRule>
    <cfRule type="cellIs" dxfId="67" priority="11" operator="lessThan">
      <formula>$C$27</formula>
    </cfRule>
  </conditionalFormatting>
  <conditionalFormatting sqref="B29">
    <cfRule type="cellIs" dxfId="66" priority="8" operator="greaterThan">
      <formula>$B$28</formula>
    </cfRule>
    <cfRule type="cellIs" dxfId="65" priority="9" operator="lessThan">
      <formula>$B$28</formula>
    </cfRule>
  </conditionalFormatting>
  <conditionalFormatting sqref="B30">
    <cfRule type="cellIs" dxfId="64" priority="6" operator="greaterThan">
      <formula>$B$29</formula>
    </cfRule>
    <cfRule type="cellIs" dxfId="63" priority="7" operator="lessThan">
      <formula>$B$29</formula>
    </cfRule>
  </conditionalFormatting>
  <conditionalFormatting sqref="B31">
    <cfRule type="cellIs" dxfId="62" priority="4" operator="greaterThan">
      <formula>$B$30</formula>
    </cfRule>
    <cfRule type="cellIs" dxfId="61" priority="5" operator="lessThan">
      <formula>$B$31</formula>
    </cfRule>
  </conditionalFormatting>
  <conditionalFormatting sqref="B32">
    <cfRule type="cellIs" dxfId="60" priority="2" operator="greaterThan">
      <formula>$B$31</formula>
    </cfRule>
    <cfRule type="cellIs" dxfId="59" priority="3" operator="lessThan">
      <formula>$B$31</formula>
    </cfRule>
  </conditionalFormatting>
  <conditionalFormatting sqref="K3:K32">
    <cfRule type="dataBar" priority="1">
      <dataBar>
        <cfvo type="min"/>
        <cfvo type="max"/>
        <color rgb="FF638EC6"/>
      </dataBar>
    </cfRule>
  </conditionalFormatting>
  <hyperlinks>
    <hyperlink ref="G1" r:id="rId1"/>
  </hyperlink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2"/>
  <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opLeftCell="A18" workbookViewId="0">
      <selection activeCell="A3" sqref="A3:A33"/>
    </sheetView>
  </sheetViews>
  <sheetFormatPr defaultRowHeight="13.5" x14ac:dyDescent="0.15"/>
  <cols>
    <col min="3" max="3" width="20.625" customWidth="1"/>
    <col min="4" max="4" width="10.625" customWidth="1"/>
    <col min="5" max="5" width="20.625" customWidth="1"/>
    <col min="6" max="6" width="10.625" customWidth="1"/>
    <col min="7" max="7" width="20.625" customWidth="1"/>
    <col min="8" max="8" width="10.625" customWidth="1"/>
    <col min="9" max="9" width="20.625" customWidth="1"/>
    <col min="10" max="10" width="10.625" customWidth="1"/>
    <col min="11" max="11" width="16.625" customWidth="1"/>
    <col min="12" max="12" width="10.625" customWidth="1"/>
    <col min="13" max="13" width="11.625" customWidth="1"/>
    <col min="14" max="14" width="8" customWidth="1"/>
  </cols>
  <sheetData>
    <row r="1" spans="1:13" ht="52.5" customHeight="1" x14ac:dyDescent="0.15">
      <c r="B1" s="28" t="s">
        <v>14</v>
      </c>
      <c r="C1" s="29"/>
      <c r="D1" s="29"/>
      <c r="E1" s="29"/>
      <c r="F1" s="29"/>
      <c r="G1" s="17" t="s">
        <v>21</v>
      </c>
    </row>
    <row r="2" spans="1:13" ht="30" customHeight="1" x14ac:dyDescent="0.15">
      <c r="A2" s="6" t="s">
        <v>7</v>
      </c>
      <c r="B2" s="4" t="s">
        <v>8</v>
      </c>
      <c r="C2" s="4" t="s">
        <v>11</v>
      </c>
      <c r="D2" s="4" t="s">
        <v>9</v>
      </c>
      <c r="E2" s="4" t="s">
        <v>12</v>
      </c>
      <c r="F2" s="4" t="s">
        <v>9</v>
      </c>
      <c r="G2" s="4" t="s">
        <v>13</v>
      </c>
      <c r="H2" s="4" t="s">
        <v>9</v>
      </c>
      <c r="I2" s="4" t="s">
        <v>10</v>
      </c>
      <c r="J2" s="4" t="s">
        <v>9</v>
      </c>
      <c r="K2" s="11" t="s">
        <v>15</v>
      </c>
      <c r="L2" s="12" t="s">
        <v>19</v>
      </c>
      <c r="M2" s="13" t="s">
        <v>20</v>
      </c>
    </row>
    <row r="3" spans="1:13" ht="30" customHeight="1" thickBot="1" x14ac:dyDescent="0.2">
      <c r="A3" s="3">
        <v>42705</v>
      </c>
      <c r="B3" s="7"/>
      <c r="C3" s="19"/>
      <c r="D3" s="16"/>
      <c r="E3" s="18"/>
      <c r="F3" s="16"/>
      <c r="G3" s="18"/>
      <c r="H3" s="16"/>
      <c r="I3" s="18"/>
      <c r="J3" s="16"/>
      <c r="K3" s="21">
        <f>D3+F3+H3+J3+M3</f>
        <v>0</v>
      </c>
      <c r="L3" s="22"/>
      <c r="M3" s="14">
        <f>B3*L3*22</f>
        <v>0</v>
      </c>
    </row>
    <row r="4" spans="1:13" ht="30" customHeight="1" thickTop="1" thickBot="1" x14ac:dyDescent="0.2">
      <c r="A4" s="3">
        <v>42706</v>
      </c>
      <c r="B4" s="7"/>
      <c r="C4" s="18"/>
      <c r="D4" s="16"/>
      <c r="E4" s="18"/>
      <c r="F4" s="16"/>
      <c r="G4" s="18"/>
      <c r="H4" s="16"/>
      <c r="I4" s="18"/>
      <c r="J4" s="16"/>
      <c r="K4" s="21">
        <f>D4+F4+H4+J4+M4</f>
        <v>0</v>
      </c>
      <c r="L4" s="23"/>
      <c r="M4" s="14">
        <f>B4*L4*22</f>
        <v>0</v>
      </c>
    </row>
    <row r="5" spans="1:13" ht="30" customHeight="1" thickTop="1" thickBot="1" x14ac:dyDescent="0.2">
      <c r="A5" s="3">
        <v>42707</v>
      </c>
      <c r="B5" s="7"/>
      <c r="C5" s="18"/>
      <c r="D5" s="16"/>
      <c r="E5" s="18"/>
      <c r="F5" s="16"/>
      <c r="G5" s="18"/>
      <c r="H5" s="16"/>
      <c r="I5" s="18"/>
      <c r="J5" s="16"/>
      <c r="K5" s="21">
        <f t="shared" ref="K5:K32" si="0">D5+F5+H5+J5+M5</f>
        <v>0</v>
      </c>
      <c r="L5" s="23"/>
      <c r="M5" s="14">
        <f t="shared" ref="M5:M32" si="1">B5*L5*22</f>
        <v>0</v>
      </c>
    </row>
    <row r="6" spans="1:13" ht="30" customHeight="1" thickTop="1" thickBot="1" x14ac:dyDescent="0.2">
      <c r="A6" s="3">
        <v>42708</v>
      </c>
      <c r="B6" s="7"/>
      <c r="C6" s="18"/>
      <c r="D6" s="15"/>
      <c r="E6" s="18"/>
      <c r="F6" s="15"/>
      <c r="G6" s="18"/>
      <c r="H6" s="15"/>
      <c r="I6" s="18"/>
      <c r="J6" s="15"/>
      <c r="K6" s="21">
        <f t="shared" si="0"/>
        <v>0</v>
      </c>
      <c r="L6" s="23"/>
      <c r="M6" s="14">
        <f t="shared" si="1"/>
        <v>0</v>
      </c>
    </row>
    <row r="7" spans="1:13" ht="30" customHeight="1" thickTop="1" thickBot="1" x14ac:dyDescent="0.2">
      <c r="A7" s="3">
        <v>42709</v>
      </c>
      <c r="B7" s="7"/>
      <c r="C7" s="18"/>
      <c r="D7" s="15"/>
      <c r="E7" s="18"/>
      <c r="F7" s="15"/>
      <c r="G7" s="18"/>
      <c r="H7" s="15"/>
      <c r="I7" s="18"/>
      <c r="J7" s="15"/>
      <c r="K7" s="21">
        <f t="shared" si="0"/>
        <v>0</v>
      </c>
      <c r="L7" s="23"/>
      <c r="M7" s="14">
        <f t="shared" si="1"/>
        <v>0</v>
      </c>
    </row>
    <row r="8" spans="1:13" ht="30" customHeight="1" thickTop="1" thickBot="1" x14ac:dyDescent="0.2">
      <c r="A8" s="3">
        <v>42710</v>
      </c>
      <c r="B8" s="7"/>
      <c r="C8" s="18"/>
      <c r="D8" s="15"/>
      <c r="E8" s="18"/>
      <c r="F8" s="15"/>
      <c r="G8" s="18"/>
      <c r="H8" s="15"/>
      <c r="I8" s="18"/>
      <c r="J8" s="15"/>
      <c r="K8" s="21">
        <f t="shared" si="0"/>
        <v>0</v>
      </c>
      <c r="L8" s="23"/>
      <c r="M8" s="14">
        <f t="shared" si="1"/>
        <v>0</v>
      </c>
    </row>
    <row r="9" spans="1:13" ht="30" customHeight="1" thickTop="1" thickBot="1" x14ac:dyDescent="0.2">
      <c r="A9" s="3">
        <v>42711</v>
      </c>
      <c r="B9" s="7"/>
      <c r="C9" s="18"/>
      <c r="D9" s="15"/>
      <c r="E9" s="18"/>
      <c r="F9" s="15"/>
      <c r="G9" s="18"/>
      <c r="H9" s="15"/>
      <c r="I9" s="18"/>
      <c r="J9" s="15"/>
      <c r="K9" s="21">
        <f t="shared" si="0"/>
        <v>0</v>
      </c>
      <c r="L9" s="23"/>
      <c r="M9" s="14">
        <f t="shared" si="1"/>
        <v>0</v>
      </c>
    </row>
    <row r="10" spans="1:13" ht="30" customHeight="1" thickTop="1" thickBot="1" x14ac:dyDescent="0.2">
      <c r="A10" s="3">
        <v>42712</v>
      </c>
      <c r="B10" s="7"/>
      <c r="C10" s="18"/>
      <c r="D10" s="15"/>
      <c r="E10" s="18"/>
      <c r="F10" s="15"/>
      <c r="G10" s="18"/>
      <c r="H10" s="15"/>
      <c r="I10" s="18"/>
      <c r="J10" s="15"/>
      <c r="K10" s="21">
        <f t="shared" si="0"/>
        <v>0</v>
      </c>
      <c r="L10" s="23"/>
      <c r="M10" s="14">
        <f t="shared" si="1"/>
        <v>0</v>
      </c>
    </row>
    <row r="11" spans="1:13" ht="30" customHeight="1" thickTop="1" thickBot="1" x14ac:dyDescent="0.2">
      <c r="A11" s="3">
        <v>42713</v>
      </c>
      <c r="B11" s="7"/>
      <c r="C11" s="18"/>
      <c r="D11" s="15"/>
      <c r="E11" s="18"/>
      <c r="F11" s="15"/>
      <c r="G11" s="18"/>
      <c r="H11" s="15"/>
      <c r="I11" s="18"/>
      <c r="J11" s="15"/>
      <c r="K11" s="21">
        <f t="shared" si="0"/>
        <v>0</v>
      </c>
      <c r="L11" s="23"/>
      <c r="M11" s="14">
        <f t="shared" si="1"/>
        <v>0</v>
      </c>
    </row>
    <row r="12" spans="1:13" ht="30" customHeight="1" thickTop="1" thickBot="1" x14ac:dyDescent="0.2">
      <c r="A12" s="3">
        <v>42714</v>
      </c>
      <c r="B12" s="7"/>
      <c r="C12" s="18"/>
      <c r="D12" s="15"/>
      <c r="E12" s="18"/>
      <c r="F12" s="15"/>
      <c r="G12" s="18"/>
      <c r="H12" s="15"/>
      <c r="I12" s="18"/>
      <c r="J12" s="15"/>
      <c r="K12" s="21">
        <f t="shared" si="0"/>
        <v>0</v>
      </c>
      <c r="L12" s="23"/>
      <c r="M12" s="14">
        <f t="shared" si="1"/>
        <v>0</v>
      </c>
    </row>
    <row r="13" spans="1:13" ht="30" customHeight="1" thickTop="1" thickBot="1" x14ac:dyDescent="0.2">
      <c r="A13" s="3">
        <v>42715</v>
      </c>
      <c r="B13" s="7"/>
      <c r="C13" s="18"/>
      <c r="D13" s="15"/>
      <c r="E13" s="18"/>
      <c r="F13" s="15"/>
      <c r="G13" s="18"/>
      <c r="H13" s="15"/>
      <c r="I13" s="18"/>
      <c r="J13" s="15"/>
      <c r="K13" s="21">
        <f t="shared" si="0"/>
        <v>0</v>
      </c>
      <c r="L13" s="23"/>
      <c r="M13" s="14">
        <f t="shared" si="1"/>
        <v>0</v>
      </c>
    </row>
    <row r="14" spans="1:13" ht="30" customHeight="1" thickTop="1" thickBot="1" x14ac:dyDescent="0.2">
      <c r="A14" s="3">
        <v>42716</v>
      </c>
      <c r="B14" s="7"/>
      <c r="C14" s="18"/>
      <c r="D14" s="15"/>
      <c r="E14" s="18"/>
      <c r="F14" s="15"/>
      <c r="G14" s="18"/>
      <c r="H14" s="15"/>
      <c r="I14" s="18"/>
      <c r="J14" s="15"/>
      <c r="K14" s="21">
        <f t="shared" si="0"/>
        <v>0</v>
      </c>
      <c r="L14" s="23"/>
      <c r="M14" s="14">
        <f t="shared" si="1"/>
        <v>0</v>
      </c>
    </row>
    <row r="15" spans="1:13" ht="30" customHeight="1" thickTop="1" thickBot="1" x14ac:dyDescent="0.2">
      <c r="A15" s="3">
        <v>42717</v>
      </c>
      <c r="B15" s="7"/>
      <c r="C15" s="18"/>
      <c r="D15" s="15"/>
      <c r="E15" s="18"/>
      <c r="F15" s="15"/>
      <c r="G15" s="18"/>
      <c r="H15" s="15"/>
      <c r="I15" s="18"/>
      <c r="J15" s="15"/>
      <c r="K15" s="21">
        <f t="shared" si="0"/>
        <v>0</v>
      </c>
      <c r="L15" s="23"/>
      <c r="M15" s="14">
        <f t="shared" si="1"/>
        <v>0</v>
      </c>
    </row>
    <row r="16" spans="1:13" ht="30" customHeight="1" thickTop="1" thickBot="1" x14ac:dyDescent="0.2">
      <c r="A16" s="3">
        <v>42718</v>
      </c>
      <c r="B16" s="7"/>
      <c r="C16" s="18"/>
      <c r="D16" s="15"/>
      <c r="E16" s="18"/>
      <c r="F16" s="15"/>
      <c r="G16" s="18"/>
      <c r="H16" s="15"/>
      <c r="I16" s="18"/>
      <c r="J16" s="15"/>
      <c r="K16" s="21">
        <f t="shared" si="0"/>
        <v>0</v>
      </c>
      <c r="L16" s="23"/>
      <c r="M16" s="14">
        <f t="shared" si="1"/>
        <v>0</v>
      </c>
    </row>
    <row r="17" spans="1:13" ht="30" customHeight="1" thickTop="1" thickBot="1" x14ac:dyDescent="0.2">
      <c r="A17" s="3">
        <v>42719</v>
      </c>
      <c r="B17" s="7"/>
      <c r="C17" s="18"/>
      <c r="D17" s="15"/>
      <c r="E17" s="18"/>
      <c r="F17" s="15"/>
      <c r="G17" s="18"/>
      <c r="H17" s="15"/>
      <c r="I17" s="18"/>
      <c r="J17" s="15"/>
      <c r="K17" s="21">
        <f t="shared" si="0"/>
        <v>0</v>
      </c>
      <c r="L17" s="23"/>
      <c r="M17" s="14">
        <f t="shared" si="1"/>
        <v>0</v>
      </c>
    </row>
    <row r="18" spans="1:13" ht="30" customHeight="1" thickTop="1" thickBot="1" x14ac:dyDescent="0.2">
      <c r="A18" s="3">
        <v>42720</v>
      </c>
      <c r="B18" s="7"/>
      <c r="C18" s="18"/>
      <c r="D18" s="15"/>
      <c r="E18" s="18"/>
      <c r="F18" s="15"/>
      <c r="G18" s="18"/>
      <c r="H18" s="15"/>
      <c r="I18" s="18"/>
      <c r="J18" s="15"/>
      <c r="K18" s="21">
        <f t="shared" si="0"/>
        <v>0</v>
      </c>
      <c r="L18" s="23"/>
      <c r="M18" s="14">
        <f t="shared" si="1"/>
        <v>0</v>
      </c>
    </row>
    <row r="19" spans="1:13" ht="30" customHeight="1" thickTop="1" thickBot="1" x14ac:dyDescent="0.2">
      <c r="A19" s="3">
        <v>42721</v>
      </c>
      <c r="B19" s="7"/>
      <c r="C19" s="18"/>
      <c r="D19" s="15"/>
      <c r="E19" s="18"/>
      <c r="F19" s="15"/>
      <c r="G19" s="18"/>
      <c r="H19" s="15"/>
      <c r="I19" s="18"/>
      <c r="J19" s="15"/>
      <c r="K19" s="21">
        <f t="shared" si="0"/>
        <v>0</v>
      </c>
      <c r="L19" s="23"/>
      <c r="M19" s="14">
        <f t="shared" si="1"/>
        <v>0</v>
      </c>
    </row>
    <row r="20" spans="1:13" ht="30" customHeight="1" thickTop="1" thickBot="1" x14ac:dyDescent="0.2">
      <c r="A20" s="3">
        <v>42722</v>
      </c>
      <c r="B20" s="7"/>
      <c r="C20" s="18"/>
      <c r="D20" s="15"/>
      <c r="E20" s="18"/>
      <c r="F20" s="15"/>
      <c r="G20" s="18"/>
      <c r="H20" s="15"/>
      <c r="I20" s="18"/>
      <c r="J20" s="15"/>
      <c r="K20" s="21">
        <f t="shared" si="0"/>
        <v>0</v>
      </c>
      <c r="L20" s="23"/>
      <c r="M20" s="14">
        <f t="shared" si="1"/>
        <v>0</v>
      </c>
    </row>
    <row r="21" spans="1:13" ht="30" customHeight="1" thickTop="1" thickBot="1" x14ac:dyDescent="0.2">
      <c r="A21" s="3">
        <v>42723</v>
      </c>
      <c r="B21" s="7"/>
      <c r="C21" s="18"/>
      <c r="D21" s="15"/>
      <c r="E21" s="18"/>
      <c r="F21" s="15"/>
      <c r="G21" s="18"/>
      <c r="H21" s="15"/>
      <c r="I21" s="18"/>
      <c r="J21" s="15"/>
      <c r="K21" s="21">
        <f t="shared" si="0"/>
        <v>0</v>
      </c>
      <c r="L21" s="23"/>
      <c r="M21" s="14">
        <f t="shared" si="1"/>
        <v>0</v>
      </c>
    </row>
    <row r="22" spans="1:13" ht="30" customHeight="1" thickTop="1" thickBot="1" x14ac:dyDescent="0.2">
      <c r="A22" s="3">
        <v>42724</v>
      </c>
      <c r="B22" s="7"/>
      <c r="C22" s="18"/>
      <c r="D22" s="15"/>
      <c r="E22" s="18"/>
      <c r="F22" s="15"/>
      <c r="G22" s="18"/>
      <c r="H22" s="15"/>
      <c r="I22" s="18"/>
      <c r="J22" s="15"/>
      <c r="K22" s="21">
        <f t="shared" si="0"/>
        <v>0</v>
      </c>
      <c r="L22" s="23"/>
      <c r="M22" s="14">
        <f t="shared" si="1"/>
        <v>0</v>
      </c>
    </row>
    <row r="23" spans="1:13" ht="30" customHeight="1" thickTop="1" thickBot="1" x14ac:dyDescent="0.2">
      <c r="A23" s="3">
        <v>42725</v>
      </c>
      <c r="B23" s="7"/>
      <c r="C23" s="18"/>
      <c r="D23" s="15"/>
      <c r="E23" s="18"/>
      <c r="F23" s="15"/>
      <c r="G23" s="18"/>
      <c r="H23" s="15"/>
      <c r="I23" s="18"/>
      <c r="J23" s="15"/>
      <c r="K23" s="21">
        <f t="shared" si="0"/>
        <v>0</v>
      </c>
      <c r="L23" s="23"/>
      <c r="M23" s="14">
        <f t="shared" si="1"/>
        <v>0</v>
      </c>
    </row>
    <row r="24" spans="1:13" ht="30" customHeight="1" thickTop="1" thickBot="1" x14ac:dyDescent="0.2">
      <c r="A24" s="3">
        <v>42726</v>
      </c>
      <c r="B24" s="7"/>
      <c r="C24" s="18"/>
      <c r="D24" s="15"/>
      <c r="E24" s="18"/>
      <c r="F24" s="15"/>
      <c r="G24" s="18"/>
      <c r="H24" s="15"/>
      <c r="I24" s="18"/>
      <c r="J24" s="15"/>
      <c r="K24" s="21">
        <f t="shared" si="0"/>
        <v>0</v>
      </c>
      <c r="L24" s="23"/>
      <c r="M24" s="14">
        <f t="shared" si="1"/>
        <v>0</v>
      </c>
    </row>
    <row r="25" spans="1:13" ht="30" customHeight="1" thickTop="1" thickBot="1" x14ac:dyDescent="0.2">
      <c r="A25" s="3">
        <v>42727</v>
      </c>
      <c r="B25" s="7"/>
      <c r="C25" s="18"/>
      <c r="D25" s="15"/>
      <c r="E25" s="18"/>
      <c r="F25" s="15"/>
      <c r="G25" s="18"/>
      <c r="H25" s="15"/>
      <c r="I25" s="18"/>
      <c r="J25" s="15"/>
      <c r="K25" s="21">
        <f t="shared" si="0"/>
        <v>0</v>
      </c>
      <c r="L25" s="23"/>
      <c r="M25" s="14">
        <f t="shared" si="1"/>
        <v>0</v>
      </c>
    </row>
    <row r="26" spans="1:13" ht="30" customHeight="1" thickTop="1" thickBot="1" x14ac:dyDescent="0.2">
      <c r="A26" s="3">
        <v>42728</v>
      </c>
      <c r="B26" s="7"/>
      <c r="C26" s="18"/>
      <c r="D26" s="15"/>
      <c r="E26" s="18"/>
      <c r="F26" s="15"/>
      <c r="G26" s="18"/>
      <c r="H26" s="15"/>
      <c r="I26" s="18"/>
      <c r="J26" s="15"/>
      <c r="K26" s="21">
        <f t="shared" si="0"/>
        <v>0</v>
      </c>
      <c r="L26" s="23"/>
      <c r="M26" s="14">
        <f t="shared" si="1"/>
        <v>0</v>
      </c>
    </row>
    <row r="27" spans="1:13" ht="30" customHeight="1" thickTop="1" thickBot="1" x14ac:dyDescent="0.2">
      <c r="A27" s="3">
        <v>42729</v>
      </c>
      <c r="B27" s="7"/>
      <c r="C27" s="18"/>
      <c r="D27" s="15"/>
      <c r="E27" s="18"/>
      <c r="F27" s="15"/>
      <c r="G27" s="18"/>
      <c r="H27" s="15"/>
      <c r="I27" s="18"/>
      <c r="J27" s="15"/>
      <c r="K27" s="21">
        <f t="shared" si="0"/>
        <v>0</v>
      </c>
      <c r="L27" s="23"/>
      <c r="M27" s="14">
        <f t="shared" si="1"/>
        <v>0</v>
      </c>
    </row>
    <row r="28" spans="1:13" ht="30" customHeight="1" thickTop="1" thickBot="1" x14ac:dyDescent="0.2">
      <c r="A28" s="3">
        <v>42730</v>
      </c>
      <c r="B28" s="7"/>
      <c r="C28" s="18"/>
      <c r="D28" s="15"/>
      <c r="E28" s="18"/>
      <c r="F28" s="15"/>
      <c r="G28" s="18"/>
      <c r="H28" s="15"/>
      <c r="I28" s="18"/>
      <c r="J28" s="15"/>
      <c r="K28" s="21">
        <f t="shared" si="0"/>
        <v>0</v>
      </c>
      <c r="L28" s="23"/>
      <c r="M28" s="14">
        <f t="shared" si="1"/>
        <v>0</v>
      </c>
    </row>
    <row r="29" spans="1:13" ht="30" customHeight="1" thickTop="1" thickBot="1" x14ac:dyDescent="0.2">
      <c r="A29" s="3">
        <v>42731</v>
      </c>
      <c r="B29" s="7"/>
      <c r="C29" s="18"/>
      <c r="D29" s="15"/>
      <c r="E29" s="18"/>
      <c r="F29" s="15"/>
      <c r="G29" s="18"/>
      <c r="H29" s="15"/>
      <c r="I29" s="18"/>
      <c r="J29" s="15"/>
      <c r="K29" s="21">
        <f t="shared" si="0"/>
        <v>0</v>
      </c>
      <c r="L29" s="23"/>
      <c r="M29" s="14">
        <f t="shared" si="1"/>
        <v>0</v>
      </c>
    </row>
    <row r="30" spans="1:13" ht="30" customHeight="1" thickTop="1" thickBot="1" x14ac:dyDescent="0.2">
      <c r="A30" s="3">
        <v>42732</v>
      </c>
      <c r="B30" s="7"/>
      <c r="C30" s="18"/>
      <c r="D30" s="15"/>
      <c r="E30" s="18"/>
      <c r="F30" s="15"/>
      <c r="G30" s="18"/>
      <c r="H30" s="15"/>
      <c r="I30" s="18"/>
      <c r="J30" s="15"/>
      <c r="K30" s="21">
        <f t="shared" si="0"/>
        <v>0</v>
      </c>
      <c r="L30" s="23"/>
      <c r="M30" s="14">
        <f t="shared" si="1"/>
        <v>0</v>
      </c>
    </row>
    <row r="31" spans="1:13" ht="30" customHeight="1" thickTop="1" thickBot="1" x14ac:dyDescent="0.2">
      <c r="A31" s="3">
        <v>42733</v>
      </c>
      <c r="B31" s="7"/>
      <c r="C31" s="18"/>
      <c r="D31" s="15"/>
      <c r="E31" s="18"/>
      <c r="F31" s="15"/>
      <c r="G31" s="18"/>
      <c r="H31" s="15"/>
      <c r="I31" s="18"/>
      <c r="J31" s="15"/>
      <c r="K31" s="21">
        <f t="shared" si="0"/>
        <v>0</v>
      </c>
      <c r="L31" s="23"/>
      <c r="M31" s="14">
        <f t="shared" si="1"/>
        <v>0</v>
      </c>
    </row>
    <row r="32" spans="1:13" ht="30" customHeight="1" thickTop="1" thickBot="1" x14ac:dyDescent="0.2">
      <c r="A32" s="3">
        <v>42734</v>
      </c>
      <c r="B32" s="7"/>
      <c r="C32" s="18"/>
      <c r="D32" s="15"/>
      <c r="E32" s="18"/>
      <c r="F32" s="15"/>
      <c r="G32" s="18"/>
      <c r="H32" s="15"/>
      <c r="I32" s="18"/>
      <c r="J32" s="15"/>
      <c r="K32" s="21">
        <f t="shared" si="0"/>
        <v>0</v>
      </c>
      <c r="L32" s="23"/>
      <c r="M32" s="14">
        <f t="shared" si="1"/>
        <v>0</v>
      </c>
    </row>
    <row r="33" spans="1:13" ht="30" customHeight="1" thickTop="1" thickBot="1" x14ac:dyDescent="0.2">
      <c r="A33" s="3">
        <v>42735</v>
      </c>
      <c r="B33" s="7"/>
      <c r="C33" s="18"/>
      <c r="D33" s="15"/>
      <c r="E33" s="18"/>
      <c r="F33" s="15"/>
      <c r="G33" s="18"/>
      <c r="H33" s="15"/>
      <c r="I33" s="18"/>
      <c r="J33" s="15"/>
      <c r="K33" s="21">
        <f t="shared" ref="K33" si="2">D33+F33+H33+J33+M33</f>
        <v>0</v>
      </c>
      <c r="L33" s="23"/>
      <c r="M33" s="14">
        <f t="shared" ref="M33" si="3">B33*L33*22</f>
        <v>0</v>
      </c>
    </row>
    <row r="34" spans="1:13" ht="14.25" thickTop="1" x14ac:dyDescent="0.15"/>
  </sheetData>
  <mergeCells count="1">
    <mergeCell ref="B1:F1"/>
  </mergeCells>
  <phoneticPr fontId="15"/>
  <conditionalFormatting sqref="B4">
    <cfRule type="cellIs" dxfId="58" priority="59" operator="greaterThan">
      <formula>$B$3</formula>
    </cfRule>
    <cfRule type="cellIs" dxfId="57" priority="60" operator="lessThan">
      <formula>$B$3</formula>
    </cfRule>
  </conditionalFormatting>
  <conditionalFormatting sqref="B5">
    <cfRule type="cellIs" dxfId="56" priority="57" operator="greaterThan">
      <formula>$B$4</formula>
    </cfRule>
    <cfRule type="cellIs" dxfId="55" priority="58" operator="lessThan">
      <formula>$B$4</formula>
    </cfRule>
  </conditionalFormatting>
  <conditionalFormatting sqref="B6">
    <cfRule type="cellIs" dxfId="54" priority="55" operator="greaterThan">
      <formula>$B$5</formula>
    </cfRule>
    <cfRule type="cellIs" dxfId="53" priority="56" operator="lessThan">
      <formula>$B$5</formula>
    </cfRule>
  </conditionalFormatting>
  <conditionalFormatting sqref="B7">
    <cfRule type="cellIs" dxfId="52" priority="52" operator="greaterThan">
      <formula>$B$6</formula>
    </cfRule>
    <cfRule type="cellIs" dxfId="51" priority="53" operator="lessThan">
      <formula>$B$6</formula>
    </cfRule>
    <cfRule type="cellIs" dxfId="50" priority="54" operator="lessThan">
      <formula>$B$6</formula>
    </cfRule>
  </conditionalFormatting>
  <conditionalFormatting sqref="B8">
    <cfRule type="cellIs" dxfId="49" priority="50" operator="greaterThan">
      <formula>$B$7</formula>
    </cfRule>
    <cfRule type="cellIs" dxfId="48" priority="51" operator="lessThan">
      <formula>$B$7</formula>
    </cfRule>
  </conditionalFormatting>
  <conditionalFormatting sqref="B9">
    <cfRule type="cellIs" dxfId="47" priority="48" operator="greaterThan">
      <formula>$B$8</formula>
    </cfRule>
    <cfRule type="cellIs" dxfId="46" priority="49" operator="lessThan">
      <formula>$B$8</formula>
    </cfRule>
  </conditionalFormatting>
  <conditionalFormatting sqref="B10">
    <cfRule type="cellIs" dxfId="45" priority="46" operator="greaterThan">
      <formula>$B$9</formula>
    </cfRule>
    <cfRule type="cellIs" dxfId="44" priority="47" operator="lessThan">
      <formula>$B$9</formula>
    </cfRule>
  </conditionalFormatting>
  <conditionalFormatting sqref="B11">
    <cfRule type="cellIs" dxfId="43" priority="44" operator="greaterThan">
      <formula>$B$10</formula>
    </cfRule>
    <cfRule type="cellIs" dxfId="42" priority="45" operator="lessThan">
      <formula>$B$10</formula>
    </cfRule>
  </conditionalFormatting>
  <conditionalFormatting sqref="B12">
    <cfRule type="cellIs" dxfId="41" priority="42" operator="greaterThan">
      <formula>$B$11</formula>
    </cfRule>
    <cfRule type="cellIs" dxfId="40" priority="43" operator="lessThan">
      <formula>$B$11</formula>
    </cfRule>
  </conditionalFormatting>
  <conditionalFormatting sqref="B13">
    <cfRule type="cellIs" dxfId="39" priority="40" operator="greaterThan">
      <formula>$B$12</formula>
    </cfRule>
    <cfRule type="cellIs" dxfId="38" priority="41" operator="lessThan">
      <formula>$B$12</formula>
    </cfRule>
  </conditionalFormatting>
  <conditionalFormatting sqref="B14">
    <cfRule type="cellIs" dxfId="37" priority="38" operator="greaterThan">
      <formula>$B$13</formula>
    </cfRule>
    <cfRule type="cellIs" dxfId="36" priority="39" operator="lessThan">
      <formula>$B$13</formula>
    </cfRule>
  </conditionalFormatting>
  <conditionalFormatting sqref="B15">
    <cfRule type="cellIs" dxfId="35" priority="36" operator="greaterThan">
      <formula>$B$14</formula>
    </cfRule>
    <cfRule type="cellIs" dxfId="34" priority="37" operator="lessThan">
      <formula>$B$14</formula>
    </cfRule>
  </conditionalFormatting>
  <conditionalFormatting sqref="B16">
    <cfRule type="cellIs" dxfId="33" priority="34" operator="greaterThan">
      <formula>$B$15</formula>
    </cfRule>
    <cfRule type="cellIs" dxfId="32" priority="35" operator="lessThan">
      <formula>$B$15</formula>
    </cfRule>
  </conditionalFormatting>
  <conditionalFormatting sqref="B17">
    <cfRule type="cellIs" dxfId="31" priority="32" operator="greaterThan">
      <formula>$B$16</formula>
    </cfRule>
    <cfRule type="cellIs" dxfId="30" priority="33" operator="lessThan">
      <formula>$B$16</formula>
    </cfRule>
  </conditionalFormatting>
  <conditionalFormatting sqref="B18">
    <cfRule type="cellIs" dxfId="29" priority="30" operator="greaterThan">
      <formula>$B$17</formula>
    </cfRule>
    <cfRule type="cellIs" dxfId="28" priority="31" operator="lessThan">
      <formula>$B$17</formula>
    </cfRule>
  </conditionalFormatting>
  <conditionalFormatting sqref="B19">
    <cfRule type="cellIs" dxfId="27" priority="28" operator="greaterThan">
      <formula>$B$18</formula>
    </cfRule>
    <cfRule type="cellIs" dxfId="26" priority="29" operator="lessThan">
      <formula>$B$18</formula>
    </cfRule>
  </conditionalFormatting>
  <conditionalFormatting sqref="B20">
    <cfRule type="cellIs" dxfId="25" priority="26" operator="greaterThan">
      <formula>$B$19</formula>
    </cfRule>
    <cfRule type="cellIs" dxfId="24" priority="27" operator="lessThan">
      <formula>$B$19</formula>
    </cfRule>
  </conditionalFormatting>
  <conditionalFormatting sqref="B21">
    <cfRule type="cellIs" dxfId="23" priority="24" operator="greaterThan">
      <formula>$B$20</formula>
    </cfRule>
    <cfRule type="cellIs" dxfId="22" priority="25" operator="lessThan">
      <formula>$B$20</formula>
    </cfRule>
  </conditionalFormatting>
  <conditionalFormatting sqref="B22">
    <cfRule type="cellIs" dxfId="21" priority="22" operator="greaterThan">
      <formula>$B$21</formula>
    </cfRule>
    <cfRule type="cellIs" dxfId="20" priority="23" operator="lessThan">
      <formula>$B$21</formula>
    </cfRule>
  </conditionalFormatting>
  <conditionalFormatting sqref="B23">
    <cfRule type="cellIs" dxfId="19" priority="20" operator="greaterThan">
      <formula>$B$22</formula>
    </cfRule>
    <cfRule type="cellIs" dxfId="18" priority="21" operator="lessThan">
      <formula>$B$22</formula>
    </cfRule>
  </conditionalFormatting>
  <conditionalFormatting sqref="B24">
    <cfRule type="cellIs" dxfId="17" priority="18" operator="greaterThan">
      <formula>$B$23</formula>
    </cfRule>
    <cfRule type="cellIs" dxfId="16" priority="19" operator="lessThan">
      <formula>$B$23</formula>
    </cfRule>
  </conditionalFormatting>
  <conditionalFormatting sqref="B25">
    <cfRule type="cellIs" dxfId="15" priority="16" operator="greaterThan">
      <formula>$B$24</formula>
    </cfRule>
    <cfRule type="cellIs" dxfId="14" priority="17" operator="lessThan">
      <formula>$B$24</formula>
    </cfRule>
  </conditionalFormatting>
  <conditionalFormatting sqref="B26">
    <cfRule type="cellIs" dxfId="13" priority="14" operator="greaterThan">
      <formula>$B$25</formula>
    </cfRule>
    <cfRule type="cellIs" dxfId="12" priority="15" operator="lessThan">
      <formula>$B$25</formula>
    </cfRule>
  </conditionalFormatting>
  <conditionalFormatting sqref="B27">
    <cfRule type="cellIs" dxfId="11" priority="12" operator="greaterThan">
      <formula>$B$26</formula>
    </cfRule>
    <cfRule type="cellIs" dxfId="10" priority="13" operator="lessThan">
      <formula>$B$26</formula>
    </cfRule>
  </conditionalFormatting>
  <conditionalFormatting sqref="B28">
    <cfRule type="cellIs" dxfId="9" priority="10" operator="greaterThan">
      <formula>$B$27</formula>
    </cfRule>
    <cfRule type="cellIs" dxfId="8" priority="11" operator="lessThan">
      <formula>$C$27</formula>
    </cfRule>
  </conditionalFormatting>
  <conditionalFormatting sqref="B29">
    <cfRule type="cellIs" dxfId="7" priority="8" operator="greaterThan">
      <formula>$B$28</formula>
    </cfRule>
    <cfRule type="cellIs" dxfId="6" priority="9" operator="lessThan">
      <formula>$B$28</formula>
    </cfRule>
  </conditionalFormatting>
  <conditionalFormatting sqref="B30">
    <cfRule type="cellIs" dxfId="5" priority="6" operator="greaterThan">
      <formula>$B$29</formula>
    </cfRule>
    <cfRule type="cellIs" dxfId="4" priority="7" operator="lessThan">
      <formula>$B$29</formula>
    </cfRule>
  </conditionalFormatting>
  <conditionalFormatting sqref="B31">
    <cfRule type="cellIs" dxfId="3" priority="4" operator="greaterThan">
      <formula>$B$30</formula>
    </cfRule>
    <cfRule type="cellIs" dxfId="2" priority="5" operator="lessThan">
      <formula>$B$31</formula>
    </cfRule>
  </conditionalFormatting>
  <conditionalFormatting sqref="B32:B33">
    <cfRule type="cellIs" dxfId="1" priority="2" operator="greaterThan">
      <formula>$B$31</formula>
    </cfRule>
    <cfRule type="cellIs" dxfId="0" priority="3" operator="lessThan">
      <formula>$B$31</formula>
    </cfRule>
  </conditionalFormatting>
  <conditionalFormatting sqref="K3:K33">
    <cfRule type="dataBar" priority="1">
      <dataBar>
        <cfvo type="min"/>
        <cfvo type="max"/>
        <color rgb="FF638EC6"/>
      </dataBar>
    </cfRule>
  </conditionalFormatting>
  <hyperlinks>
    <hyperlink ref="G1" r:id="rId1"/>
  </hyperlinks>
  <pageMargins left="0.7" right="0.7" top="0.75" bottom="0.75" header="0.3" footer="0.3"/>
  <pageSetup paperSize="9" orientation="portrait" horizontalDpi="0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opLeftCell="A18" workbookViewId="0">
      <selection activeCell="A3" sqref="A3:A33"/>
    </sheetView>
  </sheetViews>
  <sheetFormatPr defaultRowHeight="13.5" x14ac:dyDescent="0.15"/>
  <cols>
    <col min="3" max="3" width="20.625" customWidth="1"/>
    <col min="4" max="4" width="10.625" customWidth="1"/>
    <col min="5" max="5" width="20.625" customWidth="1"/>
    <col min="6" max="6" width="10.625" customWidth="1"/>
    <col min="7" max="7" width="20.625" customWidth="1"/>
    <col min="8" max="8" width="10.625" customWidth="1"/>
    <col min="9" max="9" width="20.625" customWidth="1"/>
    <col min="10" max="10" width="10.625" customWidth="1"/>
    <col min="11" max="11" width="16.625" customWidth="1"/>
    <col min="12" max="12" width="10.625" customWidth="1"/>
    <col min="13" max="13" width="11.625" customWidth="1"/>
    <col min="14" max="14" width="8" customWidth="1"/>
  </cols>
  <sheetData>
    <row r="1" spans="1:13" ht="52.5" customHeight="1" x14ac:dyDescent="0.15">
      <c r="B1" s="28" t="s">
        <v>14</v>
      </c>
      <c r="C1" s="29"/>
      <c r="D1" s="29"/>
      <c r="E1" s="29"/>
      <c r="F1" s="29"/>
      <c r="G1" s="17" t="s">
        <v>21</v>
      </c>
    </row>
    <row r="2" spans="1:13" ht="30" customHeight="1" x14ac:dyDescent="0.15">
      <c r="A2" s="6" t="s">
        <v>7</v>
      </c>
      <c r="B2" s="4" t="s">
        <v>8</v>
      </c>
      <c r="C2" s="4" t="s">
        <v>11</v>
      </c>
      <c r="D2" s="4" t="s">
        <v>9</v>
      </c>
      <c r="E2" s="4" t="s">
        <v>12</v>
      </c>
      <c r="F2" s="4" t="s">
        <v>9</v>
      </c>
      <c r="G2" s="4" t="s">
        <v>13</v>
      </c>
      <c r="H2" s="4" t="s">
        <v>9</v>
      </c>
      <c r="I2" s="4" t="s">
        <v>10</v>
      </c>
      <c r="J2" s="4" t="s">
        <v>9</v>
      </c>
      <c r="K2" s="11" t="s">
        <v>15</v>
      </c>
      <c r="L2" s="12" t="s">
        <v>19</v>
      </c>
      <c r="M2" s="13" t="s">
        <v>20</v>
      </c>
    </row>
    <row r="3" spans="1:13" ht="30" customHeight="1" thickBot="1" x14ac:dyDescent="0.2">
      <c r="A3" s="3">
        <v>42736</v>
      </c>
      <c r="B3" s="7"/>
      <c r="C3" s="19"/>
      <c r="D3" s="16"/>
      <c r="E3" s="18"/>
      <c r="F3" s="16"/>
      <c r="G3" s="18"/>
      <c r="H3" s="16"/>
      <c r="I3" s="18"/>
      <c r="J3" s="16"/>
      <c r="K3" s="21">
        <f>D3+F3+H3+J3+M3</f>
        <v>0</v>
      </c>
      <c r="L3" s="22"/>
      <c r="M3" s="14">
        <f>B3*L3*22</f>
        <v>0</v>
      </c>
    </row>
    <row r="4" spans="1:13" ht="30" customHeight="1" thickTop="1" thickBot="1" x14ac:dyDescent="0.2">
      <c r="A4" s="3">
        <v>42737</v>
      </c>
      <c r="B4" s="7"/>
      <c r="C4" s="18"/>
      <c r="D4" s="16"/>
      <c r="E4" s="18"/>
      <c r="F4" s="16"/>
      <c r="G4" s="18"/>
      <c r="H4" s="16"/>
      <c r="I4" s="18"/>
      <c r="J4" s="16"/>
      <c r="K4" s="21">
        <f>D4+F4+H4+J4+M4</f>
        <v>0</v>
      </c>
      <c r="L4" s="23"/>
      <c r="M4" s="14">
        <f>B4*L4*22</f>
        <v>0</v>
      </c>
    </row>
    <row r="5" spans="1:13" ht="30" customHeight="1" thickTop="1" thickBot="1" x14ac:dyDescent="0.2">
      <c r="A5" s="3">
        <v>42738</v>
      </c>
      <c r="B5" s="7"/>
      <c r="C5" s="18"/>
      <c r="D5" s="16"/>
      <c r="E5" s="18"/>
      <c r="F5" s="16"/>
      <c r="G5" s="18"/>
      <c r="H5" s="16"/>
      <c r="I5" s="18"/>
      <c r="J5" s="16"/>
      <c r="K5" s="21">
        <f t="shared" ref="K5:K33" si="0">D5+F5+H5+J5+M5</f>
        <v>0</v>
      </c>
      <c r="L5" s="23"/>
      <c r="M5" s="14">
        <f t="shared" ref="M5:M33" si="1">B5*L5*22</f>
        <v>0</v>
      </c>
    </row>
    <row r="6" spans="1:13" ht="30" customHeight="1" thickTop="1" thickBot="1" x14ac:dyDescent="0.2">
      <c r="A6" s="3">
        <v>42739</v>
      </c>
      <c r="B6" s="7"/>
      <c r="C6" s="18"/>
      <c r="D6" s="15"/>
      <c r="E6" s="18"/>
      <c r="F6" s="15"/>
      <c r="G6" s="18"/>
      <c r="H6" s="15"/>
      <c r="I6" s="18"/>
      <c r="J6" s="15"/>
      <c r="K6" s="21">
        <f t="shared" si="0"/>
        <v>0</v>
      </c>
      <c r="L6" s="23"/>
      <c r="M6" s="14">
        <f t="shared" si="1"/>
        <v>0</v>
      </c>
    </row>
    <row r="7" spans="1:13" ht="30" customHeight="1" thickTop="1" thickBot="1" x14ac:dyDescent="0.2">
      <c r="A7" s="3">
        <v>42740</v>
      </c>
      <c r="B7" s="7"/>
      <c r="C7" s="18"/>
      <c r="D7" s="15"/>
      <c r="E7" s="18"/>
      <c r="F7" s="15"/>
      <c r="G7" s="18"/>
      <c r="H7" s="15"/>
      <c r="I7" s="18"/>
      <c r="J7" s="15"/>
      <c r="K7" s="21">
        <f t="shared" si="0"/>
        <v>0</v>
      </c>
      <c r="L7" s="23"/>
      <c r="M7" s="14">
        <f t="shared" si="1"/>
        <v>0</v>
      </c>
    </row>
    <row r="8" spans="1:13" ht="30" customHeight="1" thickTop="1" thickBot="1" x14ac:dyDescent="0.2">
      <c r="A8" s="3">
        <v>42741</v>
      </c>
      <c r="B8" s="7"/>
      <c r="C8" s="18"/>
      <c r="D8" s="15"/>
      <c r="E8" s="18"/>
      <c r="F8" s="15"/>
      <c r="G8" s="18"/>
      <c r="H8" s="15"/>
      <c r="I8" s="18"/>
      <c r="J8" s="15"/>
      <c r="K8" s="21">
        <f t="shared" si="0"/>
        <v>0</v>
      </c>
      <c r="L8" s="23"/>
      <c r="M8" s="14">
        <f t="shared" si="1"/>
        <v>0</v>
      </c>
    </row>
    <row r="9" spans="1:13" ht="30" customHeight="1" thickTop="1" thickBot="1" x14ac:dyDescent="0.2">
      <c r="A9" s="3">
        <v>42742</v>
      </c>
      <c r="B9" s="7"/>
      <c r="C9" s="18"/>
      <c r="D9" s="15"/>
      <c r="E9" s="18"/>
      <c r="F9" s="15"/>
      <c r="G9" s="18"/>
      <c r="H9" s="15"/>
      <c r="I9" s="18"/>
      <c r="J9" s="15"/>
      <c r="K9" s="21">
        <f t="shared" si="0"/>
        <v>0</v>
      </c>
      <c r="L9" s="23"/>
      <c r="M9" s="14">
        <f t="shared" si="1"/>
        <v>0</v>
      </c>
    </row>
    <row r="10" spans="1:13" ht="30" customHeight="1" thickTop="1" thickBot="1" x14ac:dyDescent="0.2">
      <c r="A10" s="3">
        <v>42743</v>
      </c>
      <c r="B10" s="7"/>
      <c r="C10" s="18"/>
      <c r="D10" s="15"/>
      <c r="E10" s="18"/>
      <c r="F10" s="15"/>
      <c r="G10" s="18"/>
      <c r="H10" s="15"/>
      <c r="I10" s="18"/>
      <c r="J10" s="15"/>
      <c r="K10" s="21">
        <f t="shared" si="0"/>
        <v>0</v>
      </c>
      <c r="L10" s="23"/>
      <c r="M10" s="14">
        <f t="shared" si="1"/>
        <v>0</v>
      </c>
    </row>
    <row r="11" spans="1:13" ht="30" customHeight="1" thickTop="1" thickBot="1" x14ac:dyDescent="0.2">
      <c r="A11" s="3">
        <v>42744</v>
      </c>
      <c r="B11" s="7"/>
      <c r="C11" s="18"/>
      <c r="D11" s="15"/>
      <c r="E11" s="18"/>
      <c r="F11" s="15"/>
      <c r="G11" s="18"/>
      <c r="H11" s="15"/>
      <c r="I11" s="18"/>
      <c r="J11" s="15"/>
      <c r="K11" s="21">
        <f t="shared" si="0"/>
        <v>0</v>
      </c>
      <c r="L11" s="23"/>
      <c r="M11" s="14">
        <f t="shared" si="1"/>
        <v>0</v>
      </c>
    </row>
    <row r="12" spans="1:13" ht="30" customHeight="1" thickTop="1" thickBot="1" x14ac:dyDescent="0.2">
      <c r="A12" s="3">
        <v>42745</v>
      </c>
      <c r="B12" s="7"/>
      <c r="C12" s="18"/>
      <c r="D12" s="15"/>
      <c r="E12" s="18"/>
      <c r="F12" s="15"/>
      <c r="G12" s="18"/>
      <c r="H12" s="15"/>
      <c r="I12" s="18"/>
      <c r="J12" s="15"/>
      <c r="K12" s="21">
        <f t="shared" si="0"/>
        <v>0</v>
      </c>
      <c r="L12" s="23"/>
      <c r="M12" s="14">
        <f t="shared" si="1"/>
        <v>0</v>
      </c>
    </row>
    <row r="13" spans="1:13" ht="30" customHeight="1" thickTop="1" thickBot="1" x14ac:dyDescent="0.2">
      <c r="A13" s="3">
        <v>42746</v>
      </c>
      <c r="B13" s="7"/>
      <c r="C13" s="18"/>
      <c r="D13" s="15"/>
      <c r="E13" s="18"/>
      <c r="F13" s="15"/>
      <c r="G13" s="18"/>
      <c r="H13" s="15"/>
      <c r="I13" s="18"/>
      <c r="J13" s="15"/>
      <c r="K13" s="21">
        <f t="shared" si="0"/>
        <v>0</v>
      </c>
      <c r="L13" s="23"/>
      <c r="M13" s="14">
        <f t="shared" si="1"/>
        <v>0</v>
      </c>
    </row>
    <row r="14" spans="1:13" ht="30" customHeight="1" thickTop="1" thickBot="1" x14ac:dyDescent="0.2">
      <c r="A14" s="3">
        <v>42747</v>
      </c>
      <c r="B14" s="7"/>
      <c r="C14" s="18"/>
      <c r="D14" s="15"/>
      <c r="E14" s="18"/>
      <c r="F14" s="15"/>
      <c r="G14" s="18"/>
      <c r="H14" s="15"/>
      <c r="I14" s="18"/>
      <c r="J14" s="15"/>
      <c r="K14" s="21">
        <f t="shared" si="0"/>
        <v>0</v>
      </c>
      <c r="L14" s="23"/>
      <c r="M14" s="14">
        <f t="shared" si="1"/>
        <v>0</v>
      </c>
    </row>
    <row r="15" spans="1:13" ht="30" customHeight="1" thickTop="1" thickBot="1" x14ac:dyDescent="0.2">
      <c r="A15" s="3">
        <v>42748</v>
      </c>
      <c r="B15" s="7"/>
      <c r="C15" s="18"/>
      <c r="D15" s="15"/>
      <c r="E15" s="18"/>
      <c r="F15" s="15"/>
      <c r="G15" s="18"/>
      <c r="H15" s="15"/>
      <c r="I15" s="18"/>
      <c r="J15" s="15"/>
      <c r="K15" s="21">
        <f t="shared" si="0"/>
        <v>0</v>
      </c>
      <c r="L15" s="23"/>
      <c r="M15" s="14">
        <f t="shared" si="1"/>
        <v>0</v>
      </c>
    </row>
    <row r="16" spans="1:13" ht="30" customHeight="1" thickTop="1" thickBot="1" x14ac:dyDescent="0.2">
      <c r="A16" s="3">
        <v>42749</v>
      </c>
      <c r="B16" s="7"/>
      <c r="C16" s="18"/>
      <c r="D16" s="15"/>
      <c r="E16" s="18"/>
      <c r="F16" s="15"/>
      <c r="G16" s="18"/>
      <c r="H16" s="15"/>
      <c r="I16" s="18"/>
      <c r="J16" s="15"/>
      <c r="K16" s="21">
        <f t="shared" si="0"/>
        <v>0</v>
      </c>
      <c r="L16" s="23"/>
      <c r="M16" s="14">
        <f t="shared" si="1"/>
        <v>0</v>
      </c>
    </row>
    <row r="17" spans="1:13" ht="30" customHeight="1" thickTop="1" thickBot="1" x14ac:dyDescent="0.2">
      <c r="A17" s="3">
        <v>42750</v>
      </c>
      <c r="B17" s="7"/>
      <c r="C17" s="18"/>
      <c r="D17" s="15"/>
      <c r="E17" s="18"/>
      <c r="F17" s="15"/>
      <c r="G17" s="18"/>
      <c r="H17" s="15"/>
      <c r="I17" s="18"/>
      <c r="J17" s="15"/>
      <c r="K17" s="21">
        <f t="shared" si="0"/>
        <v>0</v>
      </c>
      <c r="L17" s="23"/>
      <c r="M17" s="14">
        <f t="shared" si="1"/>
        <v>0</v>
      </c>
    </row>
    <row r="18" spans="1:13" ht="30" customHeight="1" thickTop="1" thickBot="1" x14ac:dyDescent="0.2">
      <c r="A18" s="3">
        <v>42751</v>
      </c>
      <c r="B18" s="7"/>
      <c r="C18" s="18"/>
      <c r="D18" s="15"/>
      <c r="E18" s="18"/>
      <c r="F18" s="15"/>
      <c r="G18" s="18"/>
      <c r="H18" s="15"/>
      <c r="I18" s="18"/>
      <c r="J18" s="15"/>
      <c r="K18" s="21">
        <f t="shared" si="0"/>
        <v>0</v>
      </c>
      <c r="L18" s="23"/>
      <c r="M18" s="14">
        <f t="shared" si="1"/>
        <v>0</v>
      </c>
    </row>
    <row r="19" spans="1:13" ht="30" customHeight="1" thickTop="1" thickBot="1" x14ac:dyDescent="0.2">
      <c r="A19" s="3">
        <v>42752</v>
      </c>
      <c r="B19" s="7"/>
      <c r="C19" s="18"/>
      <c r="D19" s="15"/>
      <c r="E19" s="18"/>
      <c r="F19" s="15"/>
      <c r="G19" s="18"/>
      <c r="H19" s="15"/>
      <c r="I19" s="18"/>
      <c r="J19" s="15"/>
      <c r="K19" s="21">
        <f t="shared" si="0"/>
        <v>0</v>
      </c>
      <c r="L19" s="23"/>
      <c r="M19" s="14">
        <f t="shared" si="1"/>
        <v>0</v>
      </c>
    </row>
    <row r="20" spans="1:13" ht="30" customHeight="1" thickTop="1" thickBot="1" x14ac:dyDescent="0.2">
      <c r="A20" s="3">
        <v>42753</v>
      </c>
      <c r="B20" s="7"/>
      <c r="C20" s="18"/>
      <c r="D20" s="15"/>
      <c r="E20" s="18"/>
      <c r="F20" s="15"/>
      <c r="G20" s="18"/>
      <c r="H20" s="15"/>
      <c r="I20" s="18"/>
      <c r="J20" s="15"/>
      <c r="K20" s="21">
        <f t="shared" si="0"/>
        <v>0</v>
      </c>
      <c r="L20" s="23"/>
      <c r="M20" s="14">
        <f t="shared" si="1"/>
        <v>0</v>
      </c>
    </row>
    <row r="21" spans="1:13" ht="30" customHeight="1" thickTop="1" thickBot="1" x14ac:dyDescent="0.2">
      <c r="A21" s="3">
        <v>42754</v>
      </c>
      <c r="B21" s="7"/>
      <c r="C21" s="18"/>
      <c r="D21" s="15"/>
      <c r="E21" s="18"/>
      <c r="F21" s="15"/>
      <c r="G21" s="18"/>
      <c r="H21" s="15"/>
      <c r="I21" s="18"/>
      <c r="J21" s="15"/>
      <c r="K21" s="21">
        <f t="shared" si="0"/>
        <v>0</v>
      </c>
      <c r="L21" s="23"/>
      <c r="M21" s="14">
        <f t="shared" si="1"/>
        <v>0</v>
      </c>
    </row>
    <row r="22" spans="1:13" ht="30" customHeight="1" thickTop="1" thickBot="1" x14ac:dyDescent="0.2">
      <c r="A22" s="3">
        <v>42755</v>
      </c>
      <c r="B22" s="7"/>
      <c r="C22" s="18"/>
      <c r="D22" s="15"/>
      <c r="E22" s="18"/>
      <c r="F22" s="15"/>
      <c r="G22" s="18"/>
      <c r="H22" s="15"/>
      <c r="I22" s="18"/>
      <c r="J22" s="15"/>
      <c r="K22" s="21">
        <f t="shared" si="0"/>
        <v>0</v>
      </c>
      <c r="L22" s="23"/>
      <c r="M22" s="14">
        <f t="shared" si="1"/>
        <v>0</v>
      </c>
    </row>
    <row r="23" spans="1:13" ht="30" customHeight="1" thickTop="1" thickBot="1" x14ac:dyDescent="0.2">
      <c r="A23" s="3">
        <v>42756</v>
      </c>
      <c r="B23" s="7"/>
      <c r="C23" s="18"/>
      <c r="D23" s="15"/>
      <c r="E23" s="18"/>
      <c r="F23" s="15"/>
      <c r="G23" s="18"/>
      <c r="H23" s="15"/>
      <c r="I23" s="18"/>
      <c r="J23" s="15"/>
      <c r="K23" s="21">
        <f t="shared" si="0"/>
        <v>0</v>
      </c>
      <c r="L23" s="23"/>
      <c r="M23" s="14">
        <f t="shared" si="1"/>
        <v>0</v>
      </c>
    </row>
    <row r="24" spans="1:13" ht="30" customHeight="1" thickTop="1" thickBot="1" x14ac:dyDescent="0.2">
      <c r="A24" s="3">
        <v>42757</v>
      </c>
      <c r="B24" s="7"/>
      <c r="C24" s="18"/>
      <c r="D24" s="15"/>
      <c r="E24" s="18"/>
      <c r="F24" s="15"/>
      <c r="G24" s="18"/>
      <c r="H24" s="15"/>
      <c r="I24" s="18"/>
      <c r="J24" s="15"/>
      <c r="K24" s="21">
        <f t="shared" si="0"/>
        <v>0</v>
      </c>
      <c r="L24" s="23"/>
      <c r="M24" s="14">
        <f t="shared" si="1"/>
        <v>0</v>
      </c>
    </row>
    <row r="25" spans="1:13" ht="30" customHeight="1" thickTop="1" thickBot="1" x14ac:dyDescent="0.2">
      <c r="A25" s="3">
        <v>42758</v>
      </c>
      <c r="B25" s="7"/>
      <c r="C25" s="18"/>
      <c r="D25" s="15"/>
      <c r="E25" s="18"/>
      <c r="F25" s="15"/>
      <c r="G25" s="18"/>
      <c r="H25" s="15"/>
      <c r="I25" s="18"/>
      <c r="J25" s="15"/>
      <c r="K25" s="21">
        <f t="shared" si="0"/>
        <v>0</v>
      </c>
      <c r="L25" s="23"/>
      <c r="M25" s="14">
        <f t="shared" si="1"/>
        <v>0</v>
      </c>
    </row>
    <row r="26" spans="1:13" ht="30" customHeight="1" thickTop="1" thickBot="1" x14ac:dyDescent="0.2">
      <c r="A26" s="3">
        <v>42759</v>
      </c>
      <c r="B26" s="7"/>
      <c r="C26" s="18"/>
      <c r="D26" s="15"/>
      <c r="E26" s="18"/>
      <c r="F26" s="15"/>
      <c r="G26" s="18"/>
      <c r="H26" s="15"/>
      <c r="I26" s="18"/>
      <c r="J26" s="15"/>
      <c r="K26" s="21">
        <f t="shared" si="0"/>
        <v>0</v>
      </c>
      <c r="L26" s="23"/>
      <c r="M26" s="14">
        <f t="shared" si="1"/>
        <v>0</v>
      </c>
    </row>
    <row r="27" spans="1:13" ht="30" customHeight="1" thickTop="1" thickBot="1" x14ac:dyDescent="0.2">
      <c r="A27" s="3">
        <v>42760</v>
      </c>
      <c r="B27" s="7"/>
      <c r="C27" s="18"/>
      <c r="D27" s="15"/>
      <c r="E27" s="18"/>
      <c r="F27" s="15"/>
      <c r="G27" s="18"/>
      <c r="H27" s="15"/>
      <c r="I27" s="18"/>
      <c r="J27" s="15"/>
      <c r="K27" s="21">
        <f t="shared" si="0"/>
        <v>0</v>
      </c>
      <c r="L27" s="23"/>
      <c r="M27" s="14">
        <f t="shared" si="1"/>
        <v>0</v>
      </c>
    </row>
    <row r="28" spans="1:13" ht="30" customHeight="1" thickTop="1" thickBot="1" x14ac:dyDescent="0.2">
      <c r="A28" s="3">
        <v>42761</v>
      </c>
      <c r="B28" s="7"/>
      <c r="C28" s="18"/>
      <c r="D28" s="15"/>
      <c r="E28" s="18"/>
      <c r="F28" s="15"/>
      <c r="G28" s="18"/>
      <c r="H28" s="15"/>
      <c r="I28" s="18"/>
      <c r="J28" s="15"/>
      <c r="K28" s="21">
        <f t="shared" si="0"/>
        <v>0</v>
      </c>
      <c r="L28" s="23"/>
      <c r="M28" s="14">
        <f t="shared" si="1"/>
        <v>0</v>
      </c>
    </row>
    <row r="29" spans="1:13" ht="30" customHeight="1" thickTop="1" thickBot="1" x14ac:dyDescent="0.2">
      <c r="A29" s="3">
        <v>42762</v>
      </c>
      <c r="B29" s="7"/>
      <c r="C29" s="18"/>
      <c r="D29" s="15"/>
      <c r="E29" s="18"/>
      <c r="F29" s="15"/>
      <c r="G29" s="18"/>
      <c r="H29" s="15"/>
      <c r="I29" s="18"/>
      <c r="J29" s="15"/>
      <c r="K29" s="21">
        <f t="shared" si="0"/>
        <v>0</v>
      </c>
      <c r="L29" s="23"/>
      <c r="M29" s="14">
        <f t="shared" si="1"/>
        <v>0</v>
      </c>
    </row>
    <row r="30" spans="1:13" ht="30" customHeight="1" thickTop="1" thickBot="1" x14ac:dyDescent="0.2">
      <c r="A30" s="3">
        <v>42763</v>
      </c>
      <c r="B30" s="7"/>
      <c r="C30" s="18"/>
      <c r="D30" s="15"/>
      <c r="E30" s="18"/>
      <c r="F30" s="15"/>
      <c r="G30" s="18"/>
      <c r="H30" s="15"/>
      <c r="I30" s="18"/>
      <c r="J30" s="15"/>
      <c r="K30" s="21">
        <f t="shared" si="0"/>
        <v>0</v>
      </c>
      <c r="L30" s="23"/>
      <c r="M30" s="14">
        <f t="shared" si="1"/>
        <v>0</v>
      </c>
    </row>
    <row r="31" spans="1:13" ht="30" customHeight="1" thickTop="1" thickBot="1" x14ac:dyDescent="0.2">
      <c r="A31" s="3">
        <v>42764</v>
      </c>
      <c r="B31" s="7"/>
      <c r="C31" s="18"/>
      <c r="D31" s="15"/>
      <c r="E31" s="18"/>
      <c r="F31" s="15"/>
      <c r="G31" s="18"/>
      <c r="H31" s="15"/>
      <c r="I31" s="18"/>
      <c r="J31" s="15"/>
      <c r="K31" s="21">
        <f t="shared" si="0"/>
        <v>0</v>
      </c>
      <c r="L31" s="23"/>
      <c r="M31" s="14">
        <f t="shared" si="1"/>
        <v>0</v>
      </c>
    </row>
    <row r="32" spans="1:13" ht="30" customHeight="1" thickTop="1" thickBot="1" x14ac:dyDescent="0.2">
      <c r="A32" s="3">
        <v>42765</v>
      </c>
      <c r="B32" s="7"/>
      <c r="C32" s="18"/>
      <c r="D32" s="15"/>
      <c r="E32" s="18"/>
      <c r="F32" s="15"/>
      <c r="G32" s="18"/>
      <c r="H32" s="15"/>
      <c r="I32" s="18"/>
      <c r="J32" s="15"/>
      <c r="K32" s="21">
        <f t="shared" si="0"/>
        <v>0</v>
      </c>
      <c r="L32" s="23"/>
      <c r="M32" s="14">
        <f t="shared" si="1"/>
        <v>0</v>
      </c>
    </row>
    <row r="33" spans="1:13" ht="30" customHeight="1" thickTop="1" thickBot="1" x14ac:dyDescent="0.2">
      <c r="A33" s="3">
        <v>42766</v>
      </c>
      <c r="B33" s="7"/>
      <c r="C33" s="18"/>
      <c r="D33" s="15"/>
      <c r="E33" s="18"/>
      <c r="F33" s="15"/>
      <c r="G33" s="18"/>
      <c r="H33" s="15"/>
      <c r="I33" s="18"/>
      <c r="J33" s="15"/>
      <c r="K33" s="21">
        <f t="shared" si="0"/>
        <v>0</v>
      </c>
      <c r="L33" s="23"/>
      <c r="M33" s="14">
        <f t="shared" si="1"/>
        <v>0</v>
      </c>
    </row>
    <row r="34" spans="1:13" ht="14.25" thickTop="1" x14ac:dyDescent="0.15"/>
  </sheetData>
  <mergeCells count="1">
    <mergeCell ref="B1:F1"/>
  </mergeCells>
  <phoneticPr fontId="15"/>
  <conditionalFormatting sqref="B4">
    <cfRule type="cellIs" dxfId="703" priority="59" operator="greaterThan">
      <formula>$B$3</formula>
    </cfRule>
    <cfRule type="cellIs" dxfId="702" priority="60" operator="lessThan">
      <formula>$B$3</formula>
    </cfRule>
  </conditionalFormatting>
  <conditionalFormatting sqref="B5">
    <cfRule type="cellIs" dxfId="701" priority="57" operator="greaterThan">
      <formula>$B$4</formula>
    </cfRule>
    <cfRule type="cellIs" dxfId="700" priority="58" operator="lessThan">
      <formula>$B$4</formula>
    </cfRule>
  </conditionalFormatting>
  <conditionalFormatting sqref="B6">
    <cfRule type="cellIs" dxfId="699" priority="55" operator="greaterThan">
      <formula>$B$5</formula>
    </cfRule>
    <cfRule type="cellIs" dxfId="698" priority="56" operator="lessThan">
      <formula>$B$5</formula>
    </cfRule>
  </conditionalFormatting>
  <conditionalFormatting sqref="B7">
    <cfRule type="cellIs" dxfId="697" priority="52" operator="greaterThan">
      <formula>$B$6</formula>
    </cfRule>
    <cfRule type="cellIs" dxfId="696" priority="53" operator="lessThan">
      <formula>$B$6</formula>
    </cfRule>
    <cfRule type="cellIs" dxfId="695" priority="54" operator="lessThan">
      <formula>$B$6</formula>
    </cfRule>
  </conditionalFormatting>
  <conditionalFormatting sqref="B8">
    <cfRule type="cellIs" dxfId="694" priority="50" operator="greaterThan">
      <formula>$B$7</formula>
    </cfRule>
    <cfRule type="cellIs" dxfId="693" priority="51" operator="lessThan">
      <formula>$B$7</formula>
    </cfRule>
  </conditionalFormatting>
  <conditionalFormatting sqref="B9">
    <cfRule type="cellIs" dxfId="692" priority="48" operator="greaterThan">
      <formula>$B$8</formula>
    </cfRule>
    <cfRule type="cellIs" dxfId="691" priority="49" operator="lessThan">
      <formula>$B$8</formula>
    </cfRule>
  </conditionalFormatting>
  <conditionalFormatting sqref="B10">
    <cfRule type="cellIs" dxfId="690" priority="46" operator="greaterThan">
      <formula>$B$9</formula>
    </cfRule>
    <cfRule type="cellIs" dxfId="689" priority="47" operator="lessThan">
      <formula>$B$9</formula>
    </cfRule>
  </conditionalFormatting>
  <conditionalFormatting sqref="B11">
    <cfRule type="cellIs" dxfId="688" priority="44" operator="greaterThan">
      <formula>$B$10</formula>
    </cfRule>
    <cfRule type="cellIs" dxfId="687" priority="45" operator="lessThan">
      <formula>$B$10</formula>
    </cfRule>
  </conditionalFormatting>
  <conditionalFormatting sqref="B12">
    <cfRule type="cellIs" dxfId="686" priority="42" operator="greaterThan">
      <formula>$B$11</formula>
    </cfRule>
    <cfRule type="cellIs" dxfId="685" priority="43" operator="lessThan">
      <formula>$B$11</formula>
    </cfRule>
  </conditionalFormatting>
  <conditionalFormatting sqref="B13">
    <cfRule type="cellIs" dxfId="684" priority="40" operator="greaterThan">
      <formula>$B$12</formula>
    </cfRule>
    <cfRule type="cellIs" dxfId="683" priority="41" operator="lessThan">
      <formula>$B$12</formula>
    </cfRule>
  </conditionalFormatting>
  <conditionalFormatting sqref="B14">
    <cfRule type="cellIs" dxfId="682" priority="38" operator="greaterThan">
      <formula>$B$13</formula>
    </cfRule>
    <cfRule type="cellIs" dxfId="681" priority="39" operator="lessThan">
      <formula>$B$13</formula>
    </cfRule>
  </conditionalFormatting>
  <conditionalFormatting sqref="B15">
    <cfRule type="cellIs" dxfId="680" priority="36" operator="greaterThan">
      <formula>$B$14</formula>
    </cfRule>
    <cfRule type="cellIs" dxfId="679" priority="37" operator="lessThan">
      <formula>$B$14</formula>
    </cfRule>
  </conditionalFormatting>
  <conditionalFormatting sqref="B16">
    <cfRule type="cellIs" dxfId="678" priority="34" operator="greaterThan">
      <formula>$B$15</formula>
    </cfRule>
    <cfRule type="cellIs" dxfId="677" priority="35" operator="lessThan">
      <formula>$B$15</formula>
    </cfRule>
  </conditionalFormatting>
  <conditionalFormatting sqref="B17">
    <cfRule type="cellIs" dxfId="676" priority="32" operator="greaterThan">
      <formula>$B$16</formula>
    </cfRule>
    <cfRule type="cellIs" dxfId="675" priority="33" operator="lessThan">
      <formula>$B$16</formula>
    </cfRule>
  </conditionalFormatting>
  <conditionalFormatting sqref="B18">
    <cfRule type="cellIs" dxfId="674" priority="30" operator="greaterThan">
      <formula>$B$17</formula>
    </cfRule>
    <cfRule type="cellIs" dxfId="673" priority="31" operator="lessThan">
      <formula>$B$17</formula>
    </cfRule>
  </conditionalFormatting>
  <conditionalFormatting sqref="B19">
    <cfRule type="cellIs" dxfId="672" priority="28" operator="greaterThan">
      <formula>$B$18</formula>
    </cfRule>
    <cfRule type="cellIs" dxfId="671" priority="29" operator="lessThan">
      <formula>$B$18</formula>
    </cfRule>
  </conditionalFormatting>
  <conditionalFormatting sqref="B20">
    <cfRule type="cellIs" dxfId="670" priority="26" operator="greaterThan">
      <formula>$B$19</formula>
    </cfRule>
    <cfRule type="cellIs" dxfId="669" priority="27" operator="lessThan">
      <formula>$B$19</formula>
    </cfRule>
  </conditionalFormatting>
  <conditionalFormatting sqref="B21">
    <cfRule type="cellIs" dxfId="668" priority="24" operator="greaterThan">
      <formula>$B$20</formula>
    </cfRule>
    <cfRule type="cellIs" dxfId="667" priority="25" operator="lessThan">
      <formula>$B$20</formula>
    </cfRule>
  </conditionalFormatting>
  <conditionalFormatting sqref="B22">
    <cfRule type="cellIs" dxfId="666" priority="22" operator="greaterThan">
      <formula>$B$21</formula>
    </cfRule>
    <cfRule type="cellIs" dxfId="665" priority="23" operator="lessThan">
      <formula>$B$21</formula>
    </cfRule>
  </conditionalFormatting>
  <conditionalFormatting sqref="B23">
    <cfRule type="cellIs" dxfId="664" priority="20" operator="greaterThan">
      <formula>$B$22</formula>
    </cfRule>
    <cfRule type="cellIs" dxfId="663" priority="21" operator="lessThan">
      <formula>$B$22</formula>
    </cfRule>
  </conditionalFormatting>
  <conditionalFormatting sqref="B24">
    <cfRule type="cellIs" dxfId="662" priority="18" operator="greaterThan">
      <formula>$B$23</formula>
    </cfRule>
    <cfRule type="cellIs" dxfId="661" priority="19" operator="lessThan">
      <formula>$B$23</formula>
    </cfRule>
  </conditionalFormatting>
  <conditionalFormatting sqref="B25">
    <cfRule type="cellIs" dxfId="660" priority="16" operator="greaterThan">
      <formula>$B$24</formula>
    </cfRule>
    <cfRule type="cellIs" dxfId="659" priority="17" operator="lessThan">
      <formula>$B$24</formula>
    </cfRule>
  </conditionalFormatting>
  <conditionalFormatting sqref="B26">
    <cfRule type="cellIs" dxfId="658" priority="14" operator="greaterThan">
      <formula>$B$25</formula>
    </cfRule>
    <cfRule type="cellIs" dxfId="657" priority="15" operator="lessThan">
      <formula>$B$25</formula>
    </cfRule>
  </conditionalFormatting>
  <conditionalFormatting sqref="B27">
    <cfRule type="cellIs" dxfId="656" priority="12" operator="greaterThan">
      <formula>$B$26</formula>
    </cfRule>
    <cfRule type="cellIs" dxfId="655" priority="13" operator="lessThan">
      <formula>$B$26</formula>
    </cfRule>
  </conditionalFormatting>
  <conditionalFormatting sqref="B28">
    <cfRule type="cellIs" dxfId="654" priority="10" operator="greaterThan">
      <formula>$B$27</formula>
    </cfRule>
    <cfRule type="cellIs" dxfId="653" priority="11" operator="lessThan">
      <formula>$C$27</formula>
    </cfRule>
  </conditionalFormatting>
  <conditionalFormatting sqref="B29">
    <cfRule type="cellIs" dxfId="652" priority="8" operator="greaterThan">
      <formula>$B$28</formula>
    </cfRule>
    <cfRule type="cellIs" dxfId="651" priority="9" operator="lessThan">
      <formula>$B$28</formula>
    </cfRule>
  </conditionalFormatting>
  <conditionalFormatting sqref="B30">
    <cfRule type="cellIs" dxfId="650" priority="6" operator="greaterThan">
      <formula>$B$29</formula>
    </cfRule>
    <cfRule type="cellIs" dxfId="649" priority="7" operator="lessThan">
      <formula>$B$29</formula>
    </cfRule>
  </conditionalFormatting>
  <conditionalFormatting sqref="B31">
    <cfRule type="cellIs" dxfId="648" priority="4" operator="greaterThan">
      <formula>$B$30</formula>
    </cfRule>
    <cfRule type="cellIs" dxfId="647" priority="5" operator="lessThan">
      <formula>$B$31</formula>
    </cfRule>
  </conditionalFormatting>
  <conditionalFormatting sqref="B32:B33">
    <cfRule type="cellIs" dxfId="646" priority="2" operator="greaterThan">
      <formula>$B$31</formula>
    </cfRule>
    <cfRule type="cellIs" dxfId="645" priority="3" operator="lessThan">
      <formula>$B$31</formula>
    </cfRule>
  </conditionalFormatting>
  <conditionalFormatting sqref="K3:K33">
    <cfRule type="dataBar" priority="1">
      <dataBar>
        <cfvo type="min"/>
        <cfvo type="max"/>
        <color rgb="FF638EC6"/>
      </dataBar>
    </cfRule>
  </conditionalFormatting>
  <hyperlinks>
    <hyperlink ref="G1" r:id="rId1"/>
  </hyperlinks>
  <pageMargins left="0.7" right="0.7" top="0.75" bottom="0.75" header="0.3" footer="0.3"/>
  <pageSetup paperSize="9" orientation="portrait" horizontalDpi="0" verticalDpi="0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opLeftCell="A15" zoomScaleNormal="100" workbookViewId="0">
      <selection activeCell="A3" sqref="A3:A30"/>
    </sheetView>
  </sheetViews>
  <sheetFormatPr defaultRowHeight="13.5" x14ac:dyDescent="0.15"/>
  <cols>
    <col min="1" max="1" width="9.25" bestFit="1" customWidth="1"/>
    <col min="2" max="2" width="9.125" bestFit="1" customWidth="1"/>
    <col min="3" max="3" width="20.625" customWidth="1"/>
    <col min="4" max="4" width="10.625" customWidth="1"/>
    <col min="5" max="5" width="20.625" customWidth="1"/>
    <col min="6" max="6" width="10.625" customWidth="1"/>
    <col min="7" max="7" width="20.625" customWidth="1"/>
    <col min="8" max="8" width="10.625" customWidth="1"/>
    <col min="9" max="9" width="20.625" customWidth="1"/>
    <col min="10" max="10" width="10.625" customWidth="1"/>
    <col min="11" max="11" width="16.625" customWidth="1"/>
    <col min="12" max="12" width="10.625" customWidth="1"/>
    <col min="13" max="13" width="11.625" customWidth="1"/>
    <col min="14" max="14" width="8" customWidth="1"/>
  </cols>
  <sheetData>
    <row r="1" spans="1:13" ht="52.5" customHeight="1" x14ac:dyDescent="0.15">
      <c r="B1" s="28" t="s">
        <v>14</v>
      </c>
      <c r="C1" s="29"/>
      <c r="D1" s="29"/>
      <c r="E1" s="29"/>
      <c r="F1" s="29"/>
      <c r="G1" s="17" t="s">
        <v>21</v>
      </c>
    </row>
    <row r="2" spans="1:13" ht="30" customHeight="1" x14ac:dyDescent="0.15">
      <c r="A2" s="6" t="s">
        <v>7</v>
      </c>
      <c r="B2" s="4" t="s">
        <v>8</v>
      </c>
      <c r="C2" s="4" t="s">
        <v>11</v>
      </c>
      <c r="D2" s="4" t="s">
        <v>9</v>
      </c>
      <c r="E2" s="4" t="s">
        <v>12</v>
      </c>
      <c r="F2" s="4" t="s">
        <v>9</v>
      </c>
      <c r="G2" s="4" t="s">
        <v>13</v>
      </c>
      <c r="H2" s="4" t="s">
        <v>9</v>
      </c>
      <c r="I2" s="4" t="s">
        <v>10</v>
      </c>
      <c r="J2" s="4" t="s">
        <v>9</v>
      </c>
      <c r="K2" s="11" t="s">
        <v>15</v>
      </c>
      <c r="L2" s="12" t="s">
        <v>19</v>
      </c>
      <c r="M2" s="13" t="s">
        <v>20</v>
      </c>
    </row>
    <row r="3" spans="1:13" ht="30" customHeight="1" thickBot="1" x14ac:dyDescent="0.2">
      <c r="A3" s="3">
        <v>42767</v>
      </c>
      <c r="B3" s="7"/>
      <c r="C3" s="19"/>
      <c r="D3" s="16"/>
      <c r="E3" s="18"/>
      <c r="F3" s="16"/>
      <c r="G3" s="18"/>
      <c r="H3" s="16"/>
      <c r="I3" s="18"/>
      <c r="J3" s="16"/>
      <c r="K3" s="21">
        <f>D3+F3+H3+J3+M3</f>
        <v>0</v>
      </c>
      <c r="L3" s="22"/>
      <c r="M3" s="14">
        <f>B3*L3*22</f>
        <v>0</v>
      </c>
    </row>
    <row r="4" spans="1:13" ht="30" customHeight="1" thickTop="1" thickBot="1" x14ac:dyDescent="0.2">
      <c r="A4" s="3">
        <v>42768</v>
      </c>
      <c r="B4" s="7"/>
      <c r="C4" s="18"/>
      <c r="D4" s="16"/>
      <c r="E4" s="18"/>
      <c r="F4" s="16"/>
      <c r="G4" s="18"/>
      <c r="H4" s="16"/>
      <c r="I4" s="18"/>
      <c r="J4" s="16"/>
      <c r="K4" s="21">
        <f>D4+F4+H4+J4+M4</f>
        <v>0</v>
      </c>
      <c r="L4" s="23"/>
      <c r="M4" s="14">
        <f>B4*L4*22</f>
        <v>0</v>
      </c>
    </row>
    <row r="5" spans="1:13" ht="30" customHeight="1" thickTop="1" thickBot="1" x14ac:dyDescent="0.2">
      <c r="A5" s="3">
        <v>42769</v>
      </c>
      <c r="B5" s="7"/>
      <c r="C5" s="18"/>
      <c r="D5" s="16"/>
      <c r="E5" s="18"/>
      <c r="F5" s="16"/>
      <c r="G5" s="18"/>
      <c r="H5" s="16"/>
      <c r="I5" s="18"/>
      <c r="J5" s="16"/>
      <c r="K5" s="21">
        <f t="shared" ref="K5:K30" si="0">D5+F5+H5+J5+M5</f>
        <v>0</v>
      </c>
      <c r="L5" s="23"/>
      <c r="M5" s="14">
        <f t="shared" ref="M5:M30" si="1">B5*L5*22</f>
        <v>0</v>
      </c>
    </row>
    <row r="6" spans="1:13" ht="30" customHeight="1" thickTop="1" thickBot="1" x14ac:dyDescent="0.2">
      <c r="A6" s="3">
        <v>42770</v>
      </c>
      <c r="B6" s="7"/>
      <c r="C6" s="18"/>
      <c r="D6" s="15"/>
      <c r="E6" s="18"/>
      <c r="F6" s="15"/>
      <c r="G6" s="18"/>
      <c r="H6" s="15"/>
      <c r="I6" s="18"/>
      <c r="J6" s="15"/>
      <c r="K6" s="21">
        <f t="shared" si="0"/>
        <v>0</v>
      </c>
      <c r="L6" s="23"/>
      <c r="M6" s="14">
        <f t="shared" si="1"/>
        <v>0</v>
      </c>
    </row>
    <row r="7" spans="1:13" ht="30" customHeight="1" thickTop="1" thickBot="1" x14ac:dyDescent="0.2">
      <c r="A7" s="3">
        <v>42771</v>
      </c>
      <c r="B7" s="7"/>
      <c r="C7" s="18"/>
      <c r="D7" s="15"/>
      <c r="E7" s="18"/>
      <c r="F7" s="15"/>
      <c r="G7" s="18"/>
      <c r="H7" s="15"/>
      <c r="I7" s="18"/>
      <c r="J7" s="15"/>
      <c r="K7" s="21">
        <f t="shared" si="0"/>
        <v>0</v>
      </c>
      <c r="L7" s="23"/>
      <c r="M7" s="14">
        <f t="shared" si="1"/>
        <v>0</v>
      </c>
    </row>
    <row r="8" spans="1:13" ht="30" customHeight="1" thickTop="1" thickBot="1" x14ac:dyDescent="0.2">
      <c r="A8" s="3">
        <v>42772</v>
      </c>
      <c r="B8" s="7"/>
      <c r="C8" s="18"/>
      <c r="D8" s="15"/>
      <c r="E8" s="18"/>
      <c r="F8" s="15"/>
      <c r="G8" s="18"/>
      <c r="H8" s="15"/>
      <c r="I8" s="18"/>
      <c r="J8" s="15"/>
      <c r="K8" s="21">
        <f t="shared" si="0"/>
        <v>0</v>
      </c>
      <c r="L8" s="23"/>
      <c r="M8" s="14">
        <f t="shared" si="1"/>
        <v>0</v>
      </c>
    </row>
    <row r="9" spans="1:13" ht="30" customHeight="1" thickTop="1" thickBot="1" x14ac:dyDescent="0.2">
      <c r="A9" s="3">
        <v>42773</v>
      </c>
      <c r="B9" s="7"/>
      <c r="C9" s="18"/>
      <c r="D9" s="15"/>
      <c r="E9" s="18"/>
      <c r="F9" s="15"/>
      <c r="G9" s="18"/>
      <c r="H9" s="15"/>
      <c r="I9" s="18"/>
      <c r="J9" s="15"/>
      <c r="K9" s="21">
        <f t="shared" si="0"/>
        <v>0</v>
      </c>
      <c r="L9" s="23"/>
      <c r="M9" s="14">
        <f t="shared" si="1"/>
        <v>0</v>
      </c>
    </row>
    <row r="10" spans="1:13" ht="30" customHeight="1" thickTop="1" thickBot="1" x14ac:dyDescent="0.2">
      <c r="A10" s="3">
        <v>42774</v>
      </c>
      <c r="B10" s="7"/>
      <c r="C10" s="18"/>
      <c r="D10" s="15"/>
      <c r="E10" s="18"/>
      <c r="F10" s="15"/>
      <c r="G10" s="18"/>
      <c r="H10" s="15"/>
      <c r="I10" s="18"/>
      <c r="J10" s="15"/>
      <c r="K10" s="21">
        <f t="shared" si="0"/>
        <v>0</v>
      </c>
      <c r="L10" s="23"/>
      <c r="M10" s="14">
        <f t="shared" si="1"/>
        <v>0</v>
      </c>
    </row>
    <row r="11" spans="1:13" ht="30" customHeight="1" thickTop="1" thickBot="1" x14ac:dyDescent="0.2">
      <c r="A11" s="3">
        <v>42775</v>
      </c>
      <c r="B11" s="7"/>
      <c r="C11" s="18"/>
      <c r="D11" s="15"/>
      <c r="E11" s="18"/>
      <c r="F11" s="15"/>
      <c r="G11" s="18"/>
      <c r="H11" s="15"/>
      <c r="I11" s="18"/>
      <c r="J11" s="15"/>
      <c r="K11" s="21">
        <f t="shared" si="0"/>
        <v>0</v>
      </c>
      <c r="L11" s="23"/>
      <c r="M11" s="14">
        <f t="shared" si="1"/>
        <v>0</v>
      </c>
    </row>
    <row r="12" spans="1:13" ht="30" customHeight="1" thickTop="1" thickBot="1" x14ac:dyDescent="0.2">
      <c r="A12" s="3">
        <v>42776</v>
      </c>
      <c r="B12" s="7"/>
      <c r="C12" s="18"/>
      <c r="D12" s="15"/>
      <c r="E12" s="18"/>
      <c r="F12" s="15"/>
      <c r="G12" s="18"/>
      <c r="H12" s="15"/>
      <c r="I12" s="18"/>
      <c r="J12" s="15"/>
      <c r="K12" s="21">
        <f t="shared" si="0"/>
        <v>0</v>
      </c>
      <c r="L12" s="23"/>
      <c r="M12" s="14">
        <f t="shared" si="1"/>
        <v>0</v>
      </c>
    </row>
    <row r="13" spans="1:13" ht="30" customHeight="1" thickTop="1" thickBot="1" x14ac:dyDescent="0.2">
      <c r="A13" s="3">
        <v>42777</v>
      </c>
      <c r="B13" s="7"/>
      <c r="C13" s="18"/>
      <c r="D13" s="15"/>
      <c r="E13" s="18"/>
      <c r="F13" s="15"/>
      <c r="G13" s="18"/>
      <c r="H13" s="15"/>
      <c r="I13" s="18"/>
      <c r="J13" s="15"/>
      <c r="K13" s="21">
        <f t="shared" si="0"/>
        <v>0</v>
      </c>
      <c r="L13" s="23"/>
      <c r="M13" s="14">
        <f t="shared" si="1"/>
        <v>0</v>
      </c>
    </row>
    <row r="14" spans="1:13" ht="30" customHeight="1" thickTop="1" thickBot="1" x14ac:dyDescent="0.2">
      <c r="A14" s="3">
        <v>42778</v>
      </c>
      <c r="B14" s="7"/>
      <c r="C14" s="18"/>
      <c r="D14" s="15"/>
      <c r="E14" s="18"/>
      <c r="F14" s="15"/>
      <c r="G14" s="18"/>
      <c r="H14" s="15"/>
      <c r="I14" s="18"/>
      <c r="J14" s="15"/>
      <c r="K14" s="21">
        <f t="shared" si="0"/>
        <v>0</v>
      </c>
      <c r="L14" s="23"/>
      <c r="M14" s="14">
        <f t="shared" si="1"/>
        <v>0</v>
      </c>
    </row>
    <row r="15" spans="1:13" ht="30" customHeight="1" thickTop="1" thickBot="1" x14ac:dyDescent="0.2">
      <c r="A15" s="3">
        <v>42779</v>
      </c>
      <c r="B15" s="7"/>
      <c r="C15" s="18"/>
      <c r="D15" s="15"/>
      <c r="E15" s="18"/>
      <c r="F15" s="15"/>
      <c r="G15" s="18"/>
      <c r="H15" s="15"/>
      <c r="I15" s="18"/>
      <c r="J15" s="15"/>
      <c r="K15" s="21">
        <f t="shared" si="0"/>
        <v>0</v>
      </c>
      <c r="L15" s="23"/>
      <c r="M15" s="14">
        <f t="shared" si="1"/>
        <v>0</v>
      </c>
    </row>
    <row r="16" spans="1:13" ht="30" customHeight="1" thickTop="1" thickBot="1" x14ac:dyDescent="0.2">
      <c r="A16" s="3">
        <v>42780</v>
      </c>
      <c r="B16" s="7"/>
      <c r="C16" s="18"/>
      <c r="D16" s="15"/>
      <c r="E16" s="18"/>
      <c r="F16" s="15"/>
      <c r="G16" s="18"/>
      <c r="H16" s="15"/>
      <c r="I16" s="18"/>
      <c r="J16" s="15"/>
      <c r="K16" s="21">
        <f t="shared" si="0"/>
        <v>0</v>
      </c>
      <c r="L16" s="23"/>
      <c r="M16" s="14">
        <f t="shared" si="1"/>
        <v>0</v>
      </c>
    </row>
    <row r="17" spans="1:13" ht="30" customHeight="1" thickTop="1" thickBot="1" x14ac:dyDescent="0.2">
      <c r="A17" s="3">
        <v>42781</v>
      </c>
      <c r="B17" s="7"/>
      <c r="C17" s="18"/>
      <c r="D17" s="15"/>
      <c r="E17" s="18"/>
      <c r="F17" s="15"/>
      <c r="G17" s="18"/>
      <c r="H17" s="15"/>
      <c r="I17" s="18"/>
      <c r="J17" s="15"/>
      <c r="K17" s="21">
        <f t="shared" si="0"/>
        <v>0</v>
      </c>
      <c r="L17" s="23"/>
      <c r="M17" s="14">
        <f t="shared" si="1"/>
        <v>0</v>
      </c>
    </row>
    <row r="18" spans="1:13" ht="30" customHeight="1" thickTop="1" thickBot="1" x14ac:dyDescent="0.2">
      <c r="A18" s="3">
        <v>42782</v>
      </c>
      <c r="B18" s="7"/>
      <c r="C18" s="18"/>
      <c r="D18" s="15"/>
      <c r="E18" s="18"/>
      <c r="F18" s="15"/>
      <c r="G18" s="18"/>
      <c r="H18" s="15"/>
      <c r="I18" s="18"/>
      <c r="J18" s="15"/>
      <c r="K18" s="21">
        <f t="shared" si="0"/>
        <v>0</v>
      </c>
      <c r="L18" s="23"/>
      <c r="M18" s="14">
        <f t="shared" si="1"/>
        <v>0</v>
      </c>
    </row>
    <row r="19" spans="1:13" ht="30" customHeight="1" thickTop="1" thickBot="1" x14ac:dyDescent="0.2">
      <c r="A19" s="3">
        <v>42783</v>
      </c>
      <c r="B19" s="7"/>
      <c r="C19" s="18"/>
      <c r="D19" s="15"/>
      <c r="E19" s="18"/>
      <c r="F19" s="15"/>
      <c r="G19" s="18"/>
      <c r="H19" s="15"/>
      <c r="I19" s="18"/>
      <c r="J19" s="15"/>
      <c r="K19" s="21">
        <f t="shared" si="0"/>
        <v>0</v>
      </c>
      <c r="L19" s="23"/>
      <c r="M19" s="14">
        <f t="shared" si="1"/>
        <v>0</v>
      </c>
    </row>
    <row r="20" spans="1:13" ht="30" customHeight="1" thickTop="1" thickBot="1" x14ac:dyDescent="0.2">
      <c r="A20" s="3">
        <v>42784</v>
      </c>
      <c r="B20" s="7"/>
      <c r="C20" s="18"/>
      <c r="D20" s="15"/>
      <c r="E20" s="18"/>
      <c r="F20" s="15"/>
      <c r="G20" s="18"/>
      <c r="H20" s="15"/>
      <c r="I20" s="18"/>
      <c r="J20" s="15"/>
      <c r="K20" s="21">
        <f t="shared" si="0"/>
        <v>0</v>
      </c>
      <c r="L20" s="23"/>
      <c r="M20" s="14">
        <f t="shared" si="1"/>
        <v>0</v>
      </c>
    </row>
    <row r="21" spans="1:13" ht="30" customHeight="1" thickTop="1" thickBot="1" x14ac:dyDescent="0.2">
      <c r="A21" s="3">
        <v>42785</v>
      </c>
      <c r="B21" s="7"/>
      <c r="C21" s="18"/>
      <c r="D21" s="15"/>
      <c r="E21" s="18"/>
      <c r="F21" s="15"/>
      <c r="G21" s="18"/>
      <c r="H21" s="15"/>
      <c r="I21" s="18"/>
      <c r="J21" s="15"/>
      <c r="K21" s="21">
        <f t="shared" si="0"/>
        <v>0</v>
      </c>
      <c r="L21" s="23"/>
      <c r="M21" s="14">
        <f t="shared" si="1"/>
        <v>0</v>
      </c>
    </row>
    <row r="22" spans="1:13" ht="30" customHeight="1" thickTop="1" thickBot="1" x14ac:dyDescent="0.2">
      <c r="A22" s="3">
        <v>42786</v>
      </c>
      <c r="B22" s="7"/>
      <c r="C22" s="18"/>
      <c r="D22" s="15"/>
      <c r="E22" s="18"/>
      <c r="F22" s="15"/>
      <c r="G22" s="18"/>
      <c r="H22" s="15"/>
      <c r="I22" s="18"/>
      <c r="J22" s="15"/>
      <c r="K22" s="21">
        <f t="shared" si="0"/>
        <v>0</v>
      </c>
      <c r="L22" s="23"/>
      <c r="M22" s="14">
        <f t="shared" si="1"/>
        <v>0</v>
      </c>
    </row>
    <row r="23" spans="1:13" ht="30" customHeight="1" thickTop="1" thickBot="1" x14ac:dyDescent="0.2">
      <c r="A23" s="3">
        <v>42787</v>
      </c>
      <c r="B23" s="7"/>
      <c r="C23" s="18"/>
      <c r="D23" s="15"/>
      <c r="E23" s="18"/>
      <c r="F23" s="15"/>
      <c r="G23" s="18"/>
      <c r="H23" s="15"/>
      <c r="I23" s="18"/>
      <c r="J23" s="15"/>
      <c r="K23" s="21">
        <f t="shared" si="0"/>
        <v>0</v>
      </c>
      <c r="L23" s="23"/>
      <c r="M23" s="14">
        <f t="shared" si="1"/>
        <v>0</v>
      </c>
    </row>
    <row r="24" spans="1:13" ht="30" customHeight="1" thickTop="1" thickBot="1" x14ac:dyDescent="0.2">
      <c r="A24" s="3">
        <v>42788</v>
      </c>
      <c r="B24" s="7"/>
      <c r="C24" s="18"/>
      <c r="D24" s="15"/>
      <c r="E24" s="18"/>
      <c r="F24" s="15"/>
      <c r="G24" s="18"/>
      <c r="H24" s="15"/>
      <c r="I24" s="18"/>
      <c r="J24" s="15"/>
      <c r="K24" s="21">
        <f t="shared" si="0"/>
        <v>0</v>
      </c>
      <c r="L24" s="23"/>
      <c r="M24" s="14">
        <f t="shared" si="1"/>
        <v>0</v>
      </c>
    </row>
    <row r="25" spans="1:13" ht="30" customHeight="1" thickTop="1" thickBot="1" x14ac:dyDescent="0.2">
      <c r="A25" s="3">
        <v>42789</v>
      </c>
      <c r="B25" s="7"/>
      <c r="C25" s="18"/>
      <c r="D25" s="15"/>
      <c r="E25" s="18"/>
      <c r="F25" s="15"/>
      <c r="G25" s="18"/>
      <c r="H25" s="15"/>
      <c r="I25" s="18"/>
      <c r="J25" s="15"/>
      <c r="K25" s="21">
        <f t="shared" si="0"/>
        <v>0</v>
      </c>
      <c r="L25" s="23"/>
      <c r="M25" s="14">
        <f t="shared" si="1"/>
        <v>0</v>
      </c>
    </row>
    <row r="26" spans="1:13" ht="30" customHeight="1" thickTop="1" thickBot="1" x14ac:dyDescent="0.2">
      <c r="A26" s="3">
        <v>42790</v>
      </c>
      <c r="B26" s="7"/>
      <c r="C26" s="18"/>
      <c r="D26" s="15"/>
      <c r="E26" s="18"/>
      <c r="F26" s="15"/>
      <c r="G26" s="18"/>
      <c r="H26" s="15"/>
      <c r="I26" s="18"/>
      <c r="J26" s="15"/>
      <c r="K26" s="21">
        <f t="shared" si="0"/>
        <v>0</v>
      </c>
      <c r="L26" s="23"/>
      <c r="M26" s="14">
        <f t="shared" si="1"/>
        <v>0</v>
      </c>
    </row>
    <row r="27" spans="1:13" ht="30" customHeight="1" thickTop="1" thickBot="1" x14ac:dyDescent="0.2">
      <c r="A27" s="3">
        <v>42791</v>
      </c>
      <c r="B27" s="7"/>
      <c r="C27" s="18"/>
      <c r="D27" s="15"/>
      <c r="E27" s="18"/>
      <c r="F27" s="15"/>
      <c r="G27" s="18"/>
      <c r="H27" s="15"/>
      <c r="I27" s="18"/>
      <c r="J27" s="15"/>
      <c r="K27" s="21">
        <f t="shared" si="0"/>
        <v>0</v>
      </c>
      <c r="L27" s="23"/>
      <c r="M27" s="14">
        <f t="shared" si="1"/>
        <v>0</v>
      </c>
    </row>
    <row r="28" spans="1:13" ht="30" customHeight="1" thickTop="1" thickBot="1" x14ac:dyDescent="0.2">
      <c r="A28" s="3">
        <v>42792</v>
      </c>
      <c r="B28" s="7"/>
      <c r="C28" s="18"/>
      <c r="D28" s="15"/>
      <c r="E28" s="18"/>
      <c r="F28" s="15"/>
      <c r="G28" s="18"/>
      <c r="H28" s="15"/>
      <c r="I28" s="18"/>
      <c r="J28" s="15"/>
      <c r="K28" s="21">
        <f t="shared" si="0"/>
        <v>0</v>
      </c>
      <c r="L28" s="23"/>
      <c r="M28" s="14">
        <f t="shared" si="1"/>
        <v>0</v>
      </c>
    </row>
    <row r="29" spans="1:13" ht="30" customHeight="1" thickTop="1" thickBot="1" x14ac:dyDescent="0.2">
      <c r="A29" s="3">
        <v>42793</v>
      </c>
      <c r="B29" s="7"/>
      <c r="C29" s="18"/>
      <c r="D29" s="15"/>
      <c r="E29" s="18"/>
      <c r="F29" s="15"/>
      <c r="G29" s="18"/>
      <c r="H29" s="15"/>
      <c r="I29" s="18"/>
      <c r="J29" s="15"/>
      <c r="K29" s="21">
        <f t="shared" si="0"/>
        <v>0</v>
      </c>
      <c r="L29" s="23"/>
      <c r="M29" s="14">
        <f t="shared" si="1"/>
        <v>0</v>
      </c>
    </row>
    <row r="30" spans="1:13" ht="30" customHeight="1" thickTop="1" thickBot="1" x14ac:dyDescent="0.2">
      <c r="A30" s="3">
        <v>42794</v>
      </c>
      <c r="B30" s="7"/>
      <c r="C30" s="18"/>
      <c r="D30" s="15"/>
      <c r="E30" s="18"/>
      <c r="F30" s="15"/>
      <c r="G30" s="18"/>
      <c r="H30" s="15"/>
      <c r="I30" s="18"/>
      <c r="J30" s="15"/>
      <c r="K30" s="21">
        <f t="shared" si="0"/>
        <v>0</v>
      </c>
      <c r="L30" s="23"/>
      <c r="M30" s="14">
        <f t="shared" si="1"/>
        <v>0</v>
      </c>
    </row>
    <row r="31" spans="1:13" ht="14.25" thickTop="1" x14ac:dyDescent="0.15">
      <c r="A31" s="5">
        <f>はじめに!D3*はじめに!D3*22</f>
        <v>0</v>
      </c>
      <c r="B31" s="2"/>
      <c r="C31" s="24"/>
      <c r="D31" s="2"/>
      <c r="E31" s="2"/>
      <c r="F31" s="2"/>
      <c r="G31" s="2"/>
      <c r="H31" s="2"/>
      <c r="I31" s="2"/>
      <c r="J31" s="2"/>
    </row>
  </sheetData>
  <mergeCells count="1">
    <mergeCell ref="B1:F1"/>
  </mergeCells>
  <phoneticPr fontId="15"/>
  <conditionalFormatting sqref="B4">
    <cfRule type="cellIs" dxfId="644" priority="59" operator="greaterThan">
      <formula>$B$3</formula>
    </cfRule>
    <cfRule type="cellIs" dxfId="643" priority="60" operator="lessThan">
      <formula>$B$3</formula>
    </cfRule>
  </conditionalFormatting>
  <conditionalFormatting sqref="B5">
    <cfRule type="cellIs" dxfId="642" priority="57" operator="greaterThan">
      <formula>$B$4</formula>
    </cfRule>
    <cfRule type="cellIs" dxfId="641" priority="58" operator="lessThan">
      <formula>$B$4</formula>
    </cfRule>
  </conditionalFormatting>
  <conditionalFormatting sqref="B6">
    <cfRule type="cellIs" dxfId="640" priority="55" operator="greaterThan">
      <formula>$B$5</formula>
    </cfRule>
    <cfRule type="cellIs" dxfId="639" priority="56" operator="lessThan">
      <formula>$B$5</formula>
    </cfRule>
  </conditionalFormatting>
  <conditionalFormatting sqref="B7">
    <cfRule type="cellIs" dxfId="638" priority="52" operator="greaterThan">
      <formula>$B$6</formula>
    </cfRule>
    <cfRule type="cellIs" dxfId="637" priority="53" operator="lessThan">
      <formula>$B$6</formula>
    </cfRule>
    <cfRule type="cellIs" dxfId="636" priority="54" operator="lessThan">
      <formula>$B$6</formula>
    </cfRule>
  </conditionalFormatting>
  <conditionalFormatting sqref="B8">
    <cfRule type="cellIs" dxfId="635" priority="50" operator="greaterThan">
      <formula>$B$7</formula>
    </cfRule>
    <cfRule type="cellIs" dxfId="634" priority="51" operator="lessThan">
      <formula>$B$7</formula>
    </cfRule>
  </conditionalFormatting>
  <conditionalFormatting sqref="B9">
    <cfRule type="cellIs" dxfId="633" priority="48" operator="greaterThan">
      <formula>$B$8</formula>
    </cfRule>
    <cfRule type="cellIs" dxfId="632" priority="49" operator="lessThan">
      <formula>$B$8</formula>
    </cfRule>
  </conditionalFormatting>
  <conditionalFormatting sqref="B10">
    <cfRule type="cellIs" dxfId="631" priority="46" operator="greaterThan">
      <formula>$B$9</formula>
    </cfRule>
    <cfRule type="cellIs" dxfId="630" priority="47" operator="lessThan">
      <formula>$B$9</formula>
    </cfRule>
  </conditionalFormatting>
  <conditionalFormatting sqref="B11">
    <cfRule type="cellIs" dxfId="629" priority="44" operator="greaterThan">
      <formula>$B$10</formula>
    </cfRule>
    <cfRule type="cellIs" dxfId="628" priority="45" operator="lessThan">
      <formula>$B$10</formula>
    </cfRule>
  </conditionalFormatting>
  <conditionalFormatting sqref="B12">
    <cfRule type="cellIs" dxfId="627" priority="42" operator="greaterThan">
      <formula>$B$11</formula>
    </cfRule>
    <cfRule type="cellIs" dxfId="626" priority="43" operator="lessThan">
      <formula>$B$11</formula>
    </cfRule>
  </conditionalFormatting>
  <conditionalFormatting sqref="B13">
    <cfRule type="cellIs" dxfId="625" priority="40" operator="greaterThan">
      <formula>$B$12</formula>
    </cfRule>
    <cfRule type="cellIs" dxfId="624" priority="41" operator="lessThan">
      <formula>$B$12</formula>
    </cfRule>
  </conditionalFormatting>
  <conditionalFormatting sqref="B14">
    <cfRule type="cellIs" dxfId="623" priority="38" operator="greaterThan">
      <formula>$B$13</formula>
    </cfRule>
    <cfRule type="cellIs" dxfId="622" priority="39" operator="lessThan">
      <formula>$B$13</formula>
    </cfRule>
  </conditionalFormatting>
  <conditionalFormatting sqref="B15">
    <cfRule type="cellIs" dxfId="621" priority="36" operator="greaterThan">
      <formula>$B$14</formula>
    </cfRule>
    <cfRule type="cellIs" dxfId="620" priority="37" operator="lessThan">
      <formula>$B$14</formula>
    </cfRule>
  </conditionalFormatting>
  <conditionalFormatting sqref="B16">
    <cfRule type="cellIs" dxfId="619" priority="34" operator="greaterThan">
      <formula>$B$15</formula>
    </cfRule>
    <cfRule type="cellIs" dxfId="618" priority="35" operator="lessThan">
      <formula>$B$15</formula>
    </cfRule>
  </conditionalFormatting>
  <conditionalFormatting sqref="B17">
    <cfRule type="cellIs" dxfId="617" priority="32" operator="greaterThan">
      <formula>$B$16</formula>
    </cfRule>
    <cfRule type="cellIs" dxfId="616" priority="33" operator="lessThan">
      <formula>$B$16</formula>
    </cfRule>
  </conditionalFormatting>
  <conditionalFormatting sqref="B18">
    <cfRule type="cellIs" dxfId="615" priority="30" operator="greaterThan">
      <formula>$B$17</formula>
    </cfRule>
    <cfRule type="cellIs" dxfId="614" priority="31" operator="lessThan">
      <formula>$B$17</formula>
    </cfRule>
  </conditionalFormatting>
  <conditionalFormatting sqref="B19">
    <cfRule type="cellIs" dxfId="613" priority="28" operator="greaterThan">
      <formula>$B$18</formula>
    </cfRule>
    <cfRule type="cellIs" dxfId="612" priority="29" operator="lessThan">
      <formula>$B$18</formula>
    </cfRule>
  </conditionalFormatting>
  <conditionalFormatting sqref="B20">
    <cfRule type="cellIs" dxfId="611" priority="26" operator="greaterThan">
      <formula>$B$19</formula>
    </cfRule>
    <cfRule type="cellIs" dxfId="610" priority="27" operator="lessThan">
      <formula>$B$19</formula>
    </cfRule>
  </conditionalFormatting>
  <conditionalFormatting sqref="B21">
    <cfRule type="cellIs" dxfId="609" priority="24" operator="greaterThan">
      <formula>$B$20</formula>
    </cfRule>
    <cfRule type="cellIs" dxfId="608" priority="25" operator="lessThan">
      <formula>$B$20</formula>
    </cfRule>
  </conditionalFormatting>
  <conditionalFormatting sqref="B22">
    <cfRule type="cellIs" dxfId="607" priority="22" operator="greaterThan">
      <formula>$B$21</formula>
    </cfRule>
    <cfRule type="cellIs" dxfId="606" priority="23" operator="lessThan">
      <formula>$B$21</formula>
    </cfRule>
  </conditionalFormatting>
  <conditionalFormatting sqref="B23">
    <cfRule type="cellIs" dxfId="605" priority="20" operator="greaterThan">
      <formula>$B$22</formula>
    </cfRule>
    <cfRule type="cellIs" dxfId="604" priority="21" operator="lessThan">
      <formula>$B$22</formula>
    </cfRule>
  </conditionalFormatting>
  <conditionalFormatting sqref="B24">
    <cfRule type="cellIs" dxfId="603" priority="18" operator="greaterThan">
      <formula>$B$23</formula>
    </cfRule>
    <cfRule type="cellIs" dxfId="602" priority="19" operator="lessThan">
      <formula>$B$23</formula>
    </cfRule>
  </conditionalFormatting>
  <conditionalFormatting sqref="B25">
    <cfRule type="cellIs" dxfId="601" priority="16" operator="greaterThan">
      <formula>$B$24</formula>
    </cfRule>
    <cfRule type="cellIs" dxfId="600" priority="17" operator="lessThan">
      <formula>$B$24</formula>
    </cfRule>
  </conditionalFormatting>
  <conditionalFormatting sqref="B26">
    <cfRule type="cellIs" dxfId="599" priority="14" operator="greaterThan">
      <formula>$B$25</formula>
    </cfRule>
    <cfRule type="cellIs" dxfId="598" priority="15" operator="lessThan">
      <formula>$B$25</formula>
    </cfRule>
  </conditionalFormatting>
  <conditionalFormatting sqref="B27">
    <cfRule type="cellIs" dxfId="597" priority="12" operator="greaterThan">
      <formula>$B$26</formula>
    </cfRule>
    <cfRule type="cellIs" dxfId="596" priority="13" operator="lessThan">
      <formula>$B$26</formula>
    </cfRule>
  </conditionalFormatting>
  <conditionalFormatting sqref="B28">
    <cfRule type="cellIs" dxfId="595" priority="10" operator="greaterThan">
      <formula>$B$27</formula>
    </cfRule>
    <cfRule type="cellIs" dxfId="594" priority="11" operator="lessThan">
      <formula>$C$27</formula>
    </cfRule>
  </conditionalFormatting>
  <conditionalFormatting sqref="B29">
    <cfRule type="cellIs" dxfId="593" priority="8" operator="greaterThan">
      <formula>$B$28</formula>
    </cfRule>
    <cfRule type="cellIs" dxfId="592" priority="9" operator="lessThan">
      <formula>$B$28</formula>
    </cfRule>
  </conditionalFormatting>
  <conditionalFormatting sqref="B30">
    <cfRule type="cellIs" dxfId="591" priority="6" operator="greaterThan">
      <formula>$B$29</formula>
    </cfRule>
    <cfRule type="cellIs" dxfId="590" priority="7" operator="lessThan">
      <formula>$B$29</formula>
    </cfRule>
  </conditionalFormatting>
  <conditionalFormatting sqref="K3:K30">
    <cfRule type="dataBar" priority="116">
      <dataBar>
        <cfvo type="min"/>
        <cfvo type="max"/>
        <color rgb="FF638EC6"/>
      </dataBar>
    </cfRule>
  </conditionalFormatting>
  <hyperlinks>
    <hyperlink ref="G1" r:id="rId1"/>
  </hyperlink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opLeftCell="A18" workbookViewId="0">
      <selection activeCell="A3" sqref="A3:A33"/>
    </sheetView>
  </sheetViews>
  <sheetFormatPr defaultRowHeight="13.5" x14ac:dyDescent="0.15"/>
  <cols>
    <col min="3" max="3" width="20.625" customWidth="1"/>
    <col min="4" max="4" width="10.625" customWidth="1"/>
    <col min="5" max="5" width="20.625" customWidth="1"/>
    <col min="6" max="6" width="10.625" customWidth="1"/>
    <col min="7" max="7" width="20.625" customWidth="1"/>
    <col min="8" max="8" width="10.625" customWidth="1"/>
    <col min="9" max="9" width="20.625" customWidth="1"/>
    <col min="10" max="10" width="10.625" customWidth="1"/>
    <col min="11" max="11" width="16.625" customWidth="1"/>
    <col min="12" max="12" width="10.625" customWidth="1"/>
    <col min="13" max="13" width="11.625" customWidth="1"/>
    <col min="14" max="14" width="8" customWidth="1"/>
  </cols>
  <sheetData>
    <row r="1" spans="1:13" ht="52.5" customHeight="1" x14ac:dyDescent="0.15">
      <c r="B1" s="28" t="s">
        <v>14</v>
      </c>
      <c r="C1" s="29"/>
      <c r="D1" s="29"/>
      <c r="E1" s="29"/>
      <c r="F1" s="29"/>
      <c r="G1" s="17" t="s">
        <v>21</v>
      </c>
    </row>
    <row r="2" spans="1:13" ht="30" customHeight="1" x14ac:dyDescent="0.15">
      <c r="A2" s="6" t="s">
        <v>7</v>
      </c>
      <c r="B2" s="4" t="s">
        <v>8</v>
      </c>
      <c r="C2" s="4" t="s">
        <v>11</v>
      </c>
      <c r="D2" s="4" t="s">
        <v>9</v>
      </c>
      <c r="E2" s="4" t="s">
        <v>12</v>
      </c>
      <c r="F2" s="4" t="s">
        <v>9</v>
      </c>
      <c r="G2" s="4" t="s">
        <v>13</v>
      </c>
      <c r="H2" s="4" t="s">
        <v>9</v>
      </c>
      <c r="I2" s="4" t="s">
        <v>10</v>
      </c>
      <c r="J2" s="4" t="s">
        <v>9</v>
      </c>
      <c r="K2" s="11" t="s">
        <v>15</v>
      </c>
      <c r="L2" s="12" t="s">
        <v>19</v>
      </c>
      <c r="M2" s="13" t="s">
        <v>20</v>
      </c>
    </row>
    <row r="3" spans="1:13" ht="30" customHeight="1" thickBot="1" x14ac:dyDescent="0.2">
      <c r="A3" s="3">
        <v>42795</v>
      </c>
      <c r="B3" s="7"/>
      <c r="C3" s="19"/>
      <c r="D3" s="16"/>
      <c r="E3" s="18"/>
      <c r="F3" s="16"/>
      <c r="G3" s="18"/>
      <c r="H3" s="16"/>
      <c r="I3" s="18"/>
      <c r="J3" s="16"/>
      <c r="K3" s="21">
        <f>D3+F3+H3+J3+M3</f>
        <v>0</v>
      </c>
      <c r="L3" s="22"/>
      <c r="M3" s="14">
        <f>B3*L3*22</f>
        <v>0</v>
      </c>
    </row>
    <row r="4" spans="1:13" ht="30" customHeight="1" thickTop="1" thickBot="1" x14ac:dyDescent="0.2">
      <c r="A4" s="3">
        <v>42796</v>
      </c>
      <c r="B4" s="7"/>
      <c r="C4" s="18"/>
      <c r="D4" s="16"/>
      <c r="E4" s="18"/>
      <c r="F4" s="16"/>
      <c r="G4" s="18"/>
      <c r="H4" s="16"/>
      <c r="I4" s="18"/>
      <c r="J4" s="16"/>
      <c r="K4" s="21">
        <f>D4+F4+H4+J4+M4</f>
        <v>0</v>
      </c>
      <c r="L4" s="23"/>
      <c r="M4" s="14">
        <f>B4*L4*22</f>
        <v>0</v>
      </c>
    </row>
    <row r="5" spans="1:13" ht="30" customHeight="1" thickTop="1" thickBot="1" x14ac:dyDescent="0.2">
      <c r="A5" s="3">
        <v>42797</v>
      </c>
      <c r="B5" s="7"/>
      <c r="C5" s="18"/>
      <c r="D5" s="16"/>
      <c r="E5" s="18"/>
      <c r="F5" s="16"/>
      <c r="G5" s="18"/>
      <c r="H5" s="16"/>
      <c r="I5" s="18"/>
      <c r="J5" s="16"/>
      <c r="K5" s="21">
        <f t="shared" ref="K5:K33" si="0">D5+F5+H5+J5+M5</f>
        <v>0</v>
      </c>
      <c r="L5" s="23"/>
      <c r="M5" s="14">
        <f t="shared" ref="M5:M33" si="1">B5*L5*22</f>
        <v>0</v>
      </c>
    </row>
    <row r="6" spans="1:13" ht="30" customHeight="1" thickTop="1" thickBot="1" x14ac:dyDescent="0.2">
      <c r="A6" s="3">
        <v>42798</v>
      </c>
      <c r="B6" s="7"/>
      <c r="C6" s="18"/>
      <c r="D6" s="15"/>
      <c r="E6" s="18"/>
      <c r="F6" s="15"/>
      <c r="G6" s="18"/>
      <c r="H6" s="15"/>
      <c r="I6" s="18"/>
      <c r="J6" s="15"/>
      <c r="K6" s="21">
        <f t="shared" si="0"/>
        <v>0</v>
      </c>
      <c r="L6" s="23"/>
      <c r="M6" s="14">
        <f t="shared" si="1"/>
        <v>0</v>
      </c>
    </row>
    <row r="7" spans="1:13" ht="30" customHeight="1" thickTop="1" thickBot="1" x14ac:dyDescent="0.2">
      <c r="A7" s="3">
        <v>42799</v>
      </c>
      <c r="B7" s="7"/>
      <c r="C7" s="18"/>
      <c r="D7" s="15"/>
      <c r="E7" s="18"/>
      <c r="F7" s="15"/>
      <c r="G7" s="18"/>
      <c r="H7" s="15"/>
      <c r="I7" s="18"/>
      <c r="J7" s="15"/>
      <c r="K7" s="21">
        <f t="shared" si="0"/>
        <v>0</v>
      </c>
      <c r="L7" s="23"/>
      <c r="M7" s="14">
        <f t="shared" si="1"/>
        <v>0</v>
      </c>
    </row>
    <row r="8" spans="1:13" ht="30" customHeight="1" thickTop="1" thickBot="1" x14ac:dyDescent="0.2">
      <c r="A8" s="3">
        <v>42800</v>
      </c>
      <c r="B8" s="7"/>
      <c r="C8" s="18"/>
      <c r="D8" s="15"/>
      <c r="E8" s="18"/>
      <c r="F8" s="15"/>
      <c r="G8" s="18"/>
      <c r="H8" s="15"/>
      <c r="I8" s="18"/>
      <c r="J8" s="15"/>
      <c r="K8" s="21">
        <f t="shared" si="0"/>
        <v>0</v>
      </c>
      <c r="L8" s="23"/>
      <c r="M8" s="14">
        <f t="shared" si="1"/>
        <v>0</v>
      </c>
    </row>
    <row r="9" spans="1:13" ht="30" customHeight="1" thickTop="1" thickBot="1" x14ac:dyDescent="0.2">
      <c r="A9" s="3">
        <v>42801</v>
      </c>
      <c r="B9" s="7"/>
      <c r="C9" s="18"/>
      <c r="D9" s="15"/>
      <c r="E9" s="18"/>
      <c r="F9" s="15"/>
      <c r="G9" s="18"/>
      <c r="H9" s="15"/>
      <c r="I9" s="18"/>
      <c r="J9" s="15"/>
      <c r="K9" s="21">
        <f t="shared" si="0"/>
        <v>0</v>
      </c>
      <c r="L9" s="23"/>
      <c r="M9" s="14">
        <f t="shared" si="1"/>
        <v>0</v>
      </c>
    </row>
    <row r="10" spans="1:13" ht="30" customHeight="1" thickTop="1" thickBot="1" x14ac:dyDescent="0.2">
      <c r="A10" s="3">
        <v>42802</v>
      </c>
      <c r="B10" s="7"/>
      <c r="C10" s="18"/>
      <c r="D10" s="15"/>
      <c r="E10" s="18"/>
      <c r="F10" s="15"/>
      <c r="G10" s="18"/>
      <c r="H10" s="15"/>
      <c r="I10" s="18"/>
      <c r="J10" s="15"/>
      <c r="K10" s="21">
        <f t="shared" si="0"/>
        <v>0</v>
      </c>
      <c r="L10" s="23"/>
      <c r="M10" s="14">
        <f t="shared" si="1"/>
        <v>0</v>
      </c>
    </row>
    <row r="11" spans="1:13" ht="30" customHeight="1" thickTop="1" thickBot="1" x14ac:dyDescent="0.2">
      <c r="A11" s="3">
        <v>42803</v>
      </c>
      <c r="B11" s="7"/>
      <c r="C11" s="18"/>
      <c r="D11" s="15"/>
      <c r="E11" s="18"/>
      <c r="F11" s="15"/>
      <c r="G11" s="18"/>
      <c r="H11" s="15"/>
      <c r="I11" s="18"/>
      <c r="J11" s="15"/>
      <c r="K11" s="21">
        <f t="shared" si="0"/>
        <v>0</v>
      </c>
      <c r="L11" s="23"/>
      <c r="M11" s="14">
        <f t="shared" si="1"/>
        <v>0</v>
      </c>
    </row>
    <row r="12" spans="1:13" ht="30" customHeight="1" thickTop="1" thickBot="1" x14ac:dyDescent="0.2">
      <c r="A12" s="3">
        <v>42804</v>
      </c>
      <c r="B12" s="7"/>
      <c r="C12" s="18"/>
      <c r="D12" s="15"/>
      <c r="E12" s="18"/>
      <c r="F12" s="15"/>
      <c r="G12" s="18"/>
      <c r="H12" s="15"/>
      <c r="I12" s="18"/>
      <c r="J12" s="15"/>
      <c r="K12" s="21">
        <f t="shared" si="0"/>
        <v>0</v>
      </c>
      <c r="L12" s="23"/>
      <c r="M12" s="14">
        <f t="shared" si="1"/>
        <v>0</v>
      </c>
    </row>
    <row r="13" spans="1:13" ht="30" customHeight="1" thickTop="1" thickBot="1" x14ac:dyDescent="0.2">
      <c r="A13" s="3">
        <v>42805</v>
      </c>
      <c r="B13" s="7"/>
      <c r="C13" s="18"/>
      <c r="D13" s="15"/>
      <c r="E13" s="18"/>
      <c r="F13" s="15"/>
      <c r="G13" s="18"/>
      <c r="H13" s="15"/>
      <c r="I13" s="18"/>
      <c r="J13" s="15"/>
      <c r="K13" s="21">
        <f t="shared" si="0"/>
        <v>0</v>
      </c>
      <c r="L13" s="23"/>
      <c r="M13" s="14">
        <f t="shared" si="1"/>
        <v>0</v>
      </c>
    </row>
    <row r="14" spans="1:13" ht="30" customHeight="1" thickTop="1" thickBot="1" x14ac:dyDescent="0.2">
      <c r="A14" s="3">
        <v>42806</v>
      </c>
      <c r="B14" s="7"/>
      <c r="C14" s="18"/>
      <c r="D14" s="15"/>
      <c r="E14" s="18"/>
      <c r="F14" s="15"/>
      <c r="G14" s="18"/>
      <c r="H14" s="15"/>
      <c r="I14" s="18"/>
      <c r="J14" s="15"/>
      <c r="K14" s="21">
        <f t="shared" si="0"/>
        <v>0</v>
      </c>
      <c r="L14" s="23"/>
      <c r="M14" s="14">
        <f t="shared" si="1"/>
        <v>0</v>
      </c>
    </row>
    <row r="15" spans="1:13" ht="30" customHeight="1" thickTop="1" thickBot="1" x14ac:dyDescent="0.2">
      <c r="A15" s="3">
        <v>42807</v>
      </c>
      <c r="B15" s="7"/>
      <c r="C15" s="18"/>
      <c r="D15" s="15"/>
      <c r="E15" s="18"/>
      <c r="F15" s="15"/>
      <c r="G15" s="18"/>
      <c r="H15" s="15"/>
      <c r="I15" s="18"/>
      <c r="J15" s="15"/>
      <c r="K15" s="21">
        <f t="shared" si="0"/>
        <v>0</v>
      </c>
      <c r="L15" s="23"/>
      <c r="M15" s="14">
        <f t="shared" si="1"/>
        <v>0</v>
      </c>
    </row>
    <row r="16" spans="1:13" ht="30" customHeight="1" thickTop="1" thickBot="1" x14ac:dyDescent="0.2">
      <c r="A16" s="3">
        <v>42808</v>
      </c>
      <c r="B16" s="7"/>
      <c r="C16" s="18"/>
      <c r="D16" s="15"/>
      <c r="E16" s="18"/>
      <c r="F16" s="15"/>
      <c r="G16" s="18"/>
      <c r="H16" s="15"/>
      <c r="I16" s="18"/>
      <c r="J16" s="15"/>
      <c r="K16" s="21">
        <f t="shared" si="0"/>
        <v>0</v>
      </c>
      <c r="L16" s="23"/>
      <c r="M16" s="14">
        <f t="shared" si="1"/>
        <v>0</v>
      </c>
    </row>
    <row r="17" spans="1:13" ht="30" customHeight="1" thickTop="1" thickBot="1" x14ac:dyDescent="0.2">
      <c r="A17" s="3">
        <v>42809</v>
      </c>
      <c r="B17" s="7"/>
      <c r="C17" s="18"/>
      <c r="D17" s="15"/>
      <c r="E17" s="18"/>
      <c r="F17" s="15"/>
      <c r="G17" s="18"/>
      <c r="H17" s="15"/>
      <c r="I17" s="18"/>
      <c r="J17" s="15"/>
      <c r="K17" s="21">
        <f t="shared" si="0"/>
        <v>0</v>
      </c>
      <c r="L17" s="23"/>
      <c r="M17" s="14">
        <f t="shared" si="1"/>
        <v>0</v>
      </c>
    </row>
    <row r="18" spans="1:13" ht="30" customHeight="1" thickTop="1" thickBot="1" x14ac:dyDescent="0.2">
      <c r="A18" s="3">
        <v>42810</v>
      </c>
      <c r="B18" s="7"/>
      <c r="C18" s="18"/>
      <c r="D18" s="15"/>
      <c r="E18" s="18"/>
      <c r="F18" s="15"/>
      <c r="G18" s="18"/>
      <c r="H18" s="15"/>
      <c r="I18" s="18"/>
      <c r="J18" s="15"/>
      <c r="K18" s="21">
        <f t="shared" si="0"/>
        <v>0</v>
      </c>
      <c r="L18" s="23"/>
      <c r="M18" s="14">
        <f t="shared" si="1"/>
        <v>0</v>
      </c>
    </row>
    <row r="19" spans="1:13" ht="30" customHeight="1" thickTop="1" thickBot="1" x14ac:dyDescent="0.2">
      <c r="A19" s="3">
        <v>42811</v>
      </c>
      <c r="B19" s="7"/>
      <c r="C19" s="18"/>
      <c r="D19" s="15"/>
      <c r="E19" s="18"/>
      <c r="F19" s="15"/>
      <c r="G19" s="18"/>
      <c r="H19" s="15"/>
      <c r="I19" s="18"/>
      <c r="J19" s="15"/>
      <c r="K19" s="21">
        <f t="shared" si="0"/>
        <v>0</v>
      </c>
      <c r="L19" s="23"/>
      <c r="M19" s="14">
        <f t="shared" si="1"/>
        <v>0</v>
      </c>
    </row>
    <row r="20" spans="1:13" ht="30" customHeight="1" thickTop="1" thickBot="1" x14ac:dyDescent="0.2">
      <c r="A20" s="3">
        <v>42812</v>
      </c>
      <c r="B20" s="7"/>
      <c r="C20" s="18"/>
      <c r="D20" s="15"/>
      <c r="E20" s="18"/>
      <c r="F20" s="15"/>
      <c r="G20" s="18"/>
      <c r="H20" s="15"/>
      <c r="I20" s="18"/>
      <c r="J20" s="15"/>
      <c r="K20" s="21">
        <f t="shared" si="0"/>
        <v>0</v>
      </c>
      <c r="L20" s="23"/>
      <c r="M20" s="14">
        <f t="shared" si="1"/>
        <v>0</v>
      </c>
    </row>
    <row r="21" spans="1:13" ht="30" customHeight="1" thickTop="1" thickBot="1" x14ac:dyDescent="0.2">
      <c r="A21" s="3">
        <v>42813</v>
      </c>
      <c r="B21" s="7"/>
      <c r="C21" s="18"/>
      <c r="D21" s="15"/>
      <c r="E21" s="18"/>
      <c r="F21" s="15"/>
      <c r="G21" s="18"/>
      <c r="H21" s="15"/>
      <c r="I21" s="18"/>
      <c r="J21" s="15"/>
      <c r="K21" s="21">
        <f t="shared" si="0"/>
        <v>0</v>
      </c>
      <c r="L21" s="23"/>
      <c r="M21" s="14">
        <f t="shared" si="1"/>
        <v>0</v>
      </c>
    </row>
    <row r="22" spans="1:13" ht="30" customHeight="1" thickTop="1" thickBot="1" x14ac:dyDescent="0.2">
      <c r="A22" s="3">
        <v>42814</v>
      </c>
      <c r="B22" s="7"/>
      <c r="C22" s="18"/>
      <c r="D22" s="15"/>
      <c r="E22" s="18"/>
      <c r="F22" s="15"/>
      <c r="G22" s="18"/>
      <c r="H22" s="15"/>
      <c r="I22" s="18"/>
      <c r="J22" s="15"/>
      <c r="K22" s="21">
        <f t="shared" si="0"/>
        <v>0</v>
      </c>
      <c r="L22" s="23"/>
      <c r="M22" s="14">
        <f t="shared" si="1"/>
        <v>0</v>
      </c>
    </row>
    <row r="23" spans="1:13" ht="30" customHeight="1" thickTop="1" thickBot="1" x14ac:dyDescent="0.2">
      <c r="A23" s="3">
        <v>42815</v>
      </c>
      <c r="B23" s="7"/>
      <c r="C23" s="18"/>
      <c r="D23" s="15"/>
      <c r="E23" s="18"/>
      <c r="F23" s="15"/>
      <c r="G23" s="18"/>
      <c r="H23" s="15"/>
      <c r="I23" s="18"/>
      <c r="J23" s="15"/>
      <c r="K23" s="21">
        <f t="shared" si="0"/>
        <v>0</v>
      </c>
      <c r="L23" s="23"/>
      <c r="M23" s="14">
        <f t="shared" si="1"/>
        <v>0</v>
      </c>
    </row>
    <row r="24" spans="1:13" ht="30" customHeight="1" thickTop="1" thickBot="1" x14ac:dyDescent="0.2">
      <c r="A24" s="3">
        <v>42816</v>
      </c>
      <c r="B24" s="7"/>
      <c r="C24" s="18"/>
      <c r="D24" s="15"/>
      <c r="E24" s="18"/>
      <c r="F24" s="15"/>
      <c r="G24" s="18"/>
      <c r="H24" s="15"/>
      <c r="I24" s="18"/>
      <c r="J24" s="15"/>
      <c r="K24" s="21">
        <f t="shared" si="0"/>
        <v>0</v>
      </c>
      <c r="L24" s="23"/>
      <c r="M24" s="14">
        <f t="shared" si="1"/>
        <v>0</v>
      </c>
    </row>
    <row r="25" spans="1:13" ht="30" customHeight="1" thickTop="1" thickBot="1" x14ac:dyDescent="0.2">
      <c r="A25" s="3">
        <v>42817</v>
      </c>
      <c r="B25" s="7"/>
      <c r="C25" s="18"/>
      <c r="D25" s="15"/>
      <c r="E25" s="18"/>
      <c r="F25" s="15"/>
      <c r="G25" s="18"/>
      <c r="H25" s="15"/>
      <c r="I25" s="18"/>
      <c r="J25" s="15"/>
      <c r="K25" s="21">
        <f t="shared" si="0"/>
        <v>0</v>
      </c>
      <c r="L25" s="23"/>
      <c r="M25" s="14">
        <f t="shared" si="1"/>
        <v>0</v>
      </c>
    </row>
    <row r="26" spans="1:13" ht="30" customHeight="1" thickTop="1" thickBot="1" x14ac:dyDescent="0.2">
      <c r="A26" s="3">
        <v>42818</v>
      </c>
      <c r="B26" s="7"/>
      <c r="C26" s="18"/>
      <c r="D26" s="15"/>
      <c r="E26" s="18"/>
      <c r="F26" s="15"/>
      <c r="G26" s="18"/>
      <c r="H26" s="15"/>
      <c r="I26" s="18"/>
      <c r="J26" s="15"/>
      <c r="K26" s="21">
        <f t="shared" si="0"/>
        <v>0</v>
      </c>
      <c r="L26" s="23"/>
      <c r="M26" s="14">
        <f t="shared" si="1"/>
        <v>0</v>
      </c>
    </row>
    <row r="27" spans="1:13" ht="30" customHeight="1" thickTop="1" thickBot="1" x14ac:dyDescent="0.2">
      <c r="A27" s="3">
        <v>42819</v>
      </c>
      <c r="B27" s="7"/>
      <c r="C27" s="18"/>
      <c r="D27" s="15"/>
      <c r="E27" s="18"/>
      <c r="F27" s="15"/>
      <c r="G27" s="18"/>
      <c r="H27" s="15"/>
      <c r="I27" s="18"/>
      <c r="J27" s="15"/>
      <c r="K27" s="21">
        <f t="shared" si="0"/>
        <v>0</v>
      </c>
      <c r="L27" s="23"/>
      <c r="M27" s="14">
        <f t="shared" si="1"/>
        <v>0</v>
      </c>
    </row>
    <row r="28" spans="1:13" ht="30" customHeight="1" thickTop="1" thickBot="1" x14ac:dyDescent="0.2">
      <c r="A28" s="3">
        <v>42820</v>
      </c>
      <c r="B28" s="7"/>
      <c r="C28" s="18"/>
      <c r="D28" s="15"/>
      <c r="E28" s="18"/>
      <c r="F28" s="15"/>
      <c r="G28" s="18"/>
      <c r="H28" s="15"/>
      <c r="I28" s="18"/>
      <c r="J28" s="15"/>
      <c r="K28" s="21">
        <f t="shared" si="0"/>
        <v>0</v>
      </c>
      <c r="L28" s="23"/>
      <c r="M28" s="14">
        <f t="shared" si="1"/>
        <v>0</v>
      </c>
    </row>
    <row r="29" spans="1:13" ht="30" customHeight="1" thickTop="1" thickBot="1" x14ac:dyDescent="0.2">
      <c r="A29" s="3">
        <v>42821</v>
      </c>
      <c r="B29" s="7"/>
      <c r="C29" s="18"/>
      <c r="D29" s="15"/>
      <c r="E29" s="18"/>
      <c r="F29" s="15"/>
      <c r="G29" s="18"/>
      <c r="H29" s="15"/>
      <c r="I29" s="18"/>
      <c r="J29" s="15"/>
      <c r="K29" s="21">
        <f t="shared" si="0"/>
        <v>0</v>
      </c>
      <c r="L29" s="23"/>
      <c r="M29" s="14">
        <f t="shared" si="1"/>
        <v>0</v>
      </c>
    </row>
    <row r="30" spans="1:13" ht="30" customHeight="1" thickTop="1" thickBot="1" x14ac:dyDescent="0.2">
      <c r="A30" s="3">
        <v>42822</v>
      </c>
      <c r="B30" s="7"/>
      <c r="C30" s="18"/>
      <c r="D30" s="15"/>
      <c r="E30" s="18"/>
      <c r="F30" s="15"/>
      <c r="G30" s="18"/>
      <c r="H30" s="15"/>
      <c r="I30" s="18"/>
      <c r="J30" s="15"/>
      <c r="K30" s="21">
        <f t="shared" si="0"/>
        <v>0</v>
      </c>
      <c r="L30" s="23"/>
      <c r="M30" s="14">
        <f t="shared" si="1"/>
        <v>0</v>
      </c>
    </row>
    <row r="31" spans="1:13" ht="30" customHeight="1" thickTop="1" thickBot="1" x14ac:dyDescent="0.2">
      <c r="A31" s="3">
        <v>42823</v>
      </c>
      <c r="B31" s="7"/>
      <c r="C31" s="18"/>
      <c r="D31" s="15"/>
      <c r="E31" s="18"/>
      <c r="F31" s="15"/>
      <c r="G31" s="18"/>
      <c r="H31" s="15"/>
      <c r="I31" s="18"/>
      <c r="J31" s="15"/>
      <c r="K31" s="21">
        <f t="shared" si="0"/>
        <v>0</v>
      </c>
      <c r="L31" s="23"/>
      <c r="M31" s="14">
        <f t="shared" si="1"/>
        <v>0</v>
      </c>
    </row>
    <row r="32" spans="1:13" ht="30" customHeight="1" thickTop="1" thickBot="1" x14ac:dyDescent="0.2">
      <c r="A32" s="3">
        <v>42824</v>
      </c>
      <c r="B32" s="7"/>
      <c r="C32" s="18"/>
      <c r="D32" s="15"/>
      <c r="E32" s="18"/>
      <c r="F32" s="15"/>
      <c r="G32" s="18"/>
      <c r="H32" s="15"/>
      <c r="I32" s="18"/>
      <c r="J32" s="15"/>
      <c r="K32" s="21">
        <f t="shared" si="0"/>
        <v>0</v>
      </c>
      <c r="L32" s="23"/>
      <c r="M32" s="14">
        <f t="shared" si="1"/>
        <v>0</v>
      </c>
    </row>
    <row r="33" spans="1:13" ht="30" customHeight="1" thickTop="1" thickBot="1" x14ac:dyDescent="0.2">
      <c r="A33" s="3">
        <v>42825</v>
      </c>
      <c r="B33" s="7"/>
      <c r="C33" s="18"/>
      <c r="D33" s="15"/>
      <c r="E33" s="18"/>
      <c r="F33" s="15"/>
      <c r="G33" s="18"/>
      <c r="H33" s="15"/>
      <c r="I33" s="18"/>
      <c r="J33" s="15"/>
      <c r="K33" s="21">
        <f t="shared" si="0"/>
        <v>0</v>
      </c>
      <c r="L33" s="23"/>
      <c r="M33" s="14">
        <f t="shared" si="1"/>
        <v>0</v>
      </c>
    </row>
    <row r="34" spans="1:13" ht="14.25" thickTop="1" x14ac:dyDescent="0.15"/>
  </sheetData>
  <mergeCells count="1">
    <mergeCell ref="B1:F1"/>
  </mergeCells>
  <phoneticPr fontId="15"/>
  <conditionalFormatting sqref="B4">
    <cfRule type="cellIs" dxfId="589" priority="59" operator="greaterThan">
      <formula>$B$3</formula>
    </cfRule>
    <cfRule type="cellIs" dxfId="588" priority="60" operator="lessThan">
      <formula>$B$3</formula>
    </cfRule>
  </conditionalFormatting>
  <conditionalFormatting sqref="B5">
    <cfRule type="cellIs" dxfId="587" priority="57" operator="greaterThan">
      <formula>$B$4</formula>
    </cfRule>
    <cfRule type="cellIs" dxfId="586" priority="58" operator="lessThan">
      <formula>$B$4</formula>
    </cfRule>
  </conditionalFormatting>
  <conditionalFormatting sqref="B6">
    <cfRule type="cellIs" dxfId="585" priority="55" operator="greaterThan">
      <formula>$B$5</formula>
    </cfRule>
    <cfRule type="cellIs" dxfId="584" priority="56" operator="lessThan">
      <formula>$B$5</formula>
    </cfRule>
  </conditionalFormatting>
  <conditionalFormatting sqref="B7">
    <cfRule type="cellIs" dxfId="583" priority="52" operator="greaterThan">
      <formula>$B$6</formula>
    </cfRule>
    <cfRule type="cellIs" dxfId="582" priority="53" operator="lessThan">
      <formula>$B$6</formula>
    </cfRule>
    <cfRule type="cellIs" dxfId="581" priority="54" operator="lessThan">
      <formula>$B$6</formula>
    </cfRule>
  </conditionalFormatting>
  <conditionalFormatting sqref="B8">
    <cfRule type="cellIs" dxfId="580" priority="50" operator="greaterThan">
      <formula>$B$7</formula>
    </cfRule>
    <cfRule type="cellIs" dxfId="579" priority="51" operator="lessThan">
      <formula>$B$7</formula>
    </cfRule>
  </conditionalFormatting>
  <conditionalFormatting sqref="B9">
    <cfRule type="cellIs" dxfId="578" priority="48" operator="greaterThan">
      <formula>$B$8</formula>
    </cfRule>
    <cfRule type="cellIs" dxfId="577" priority="49" operator="lessThan">
      <formula>$B$8</formula>
    </cfRule>
  </conditionalFormatting>
  <conditionalFormatting sqref="B10">
    <cfRule type="cellIs" dxfId="576" priority="46" operator="greaterThan">
      <formula>$B$9</formula>
    </cfRule>
    <cfRule type="cellIs" dxfId="575" priority="47" operator="lessThan">
      <formula>$B$9</formula>
    </cfRule>
  </conditionalFormatting>
  <conditionalFormatting sqref="B11">
    <cfRule type="cellIs" dxfId="574" priority="44" operator="greaterThan">
      <formula>$B$10</formula>
    </cfRule>
    <cfRule type="cellIs" dxfId="573" priority="45" operator="lessThan">
      <formula>$B$10</formula>
    </cfRule>
  </conditionalFormatting>
  <conditionalFormatting sqref="B12">
    <cfRule type="cellIs" dxfId="572" priority="42" operator="greaterThan">
      <formula>$B$11</formula>
    </cfRule>
    <cfRule type="cellIs" dxfId="571" priority="43" operator="lessThan">
      <formula>$B$11</formula>
    </cfRule>
  </conditionalFormatting>
  <conditionalFormatting sqref="B13">
    <cfRule type="cellIs" dxfId="570" priority="40" operator="greaterThan">
      <formula>$B$12</formula>
    </cfRule>
    <cfRule type="cellIs" dxfId="569" priority="41" operator="lessThan">
      <formula>$B$12</formula>
    </cfRule>
  </conditionalFormatting>
  <conditionalFormatting sqref="B14">
    <cfRule type="cellIs" dxfId="568" priority="38" operator="greaterThan">
      <formula>$B$13</formula>
    </cfRule>
    <cfRule type="cellIs" dxfId="567" priority="39" operator="lessThan">
      <formula>$B$13</formula>
    </cfRule>
  </conditionalFormatting>
  <conditionalFormatting sqref="B15">
    <cfRule type="cellIs" dxfId="566" priority="36" operator="greaterThan">
      <formula>$B$14</formula>
    </cfRule>
    <cfRule type="cellIs" dxfId="565" priority="37" operator="lessThan">
      <formula>$B$14</formula>
    </cfRule>
  </conditionalFormatting>
  <conditionalFormatting sqref="B16">
    <cfRule type="cellIs" dxfId="564" priority="34" operator="greaterThan">
      <formula>$B$15</formula>
    </cfRule>
    <cfRule type="cellIs" dxfId="563" priority="35" operator="lessThan">
      <formula>$B$15</formula>
    </cfRule>
  </conditionalFormatting>
  <conditionalFormatting sqref="B17">
    <cfRule type="cellIs" dxfId="562" priority="32" operator="greaterThan">
      <formula>$B$16</formula>
    </cfRule>
    <cfRule type="cellIs" dxfId="561" priority="33" operator="lessThan">
      <formula>$B$16</formula>
    </cfRule>
  </conditionalFormatting>
  <conditionalFormatting sqref="B18">
    <cfRule type="cellIs" dxfId="560" priority="30" operator="greaterThan">
      <formula>$B$17</formula>
    </cfRule>
    <cfRule type="cellIs" dxfId="559" priority="31" operator="lessThan">
      <formula>$B$17</formula>
    </cfRule>
  </conditionalFormatting>
  <conditionalFormatting sqref="B19">
    <cfRule type="cellIs" dxfId="558" priority="28" operator="greaterThan">
      <formula>$B$18</formula>
    </cfRule>
    <cfRule type="cellIs" dxfId="557" priority="29" operator="lessThan">
      <formula>$B$18</formula>
    </cfRule>
  </conditionalFormatting>
  <conditionalFormatting sqref="B20">
    <cfRule type="cellIs" dxfId="556" priority="26" operator="greaterThan">
      <formula>$B$19</formula>
    </cfRule>
    <cfRule type="cellIs" dxfId="555" priority="27" operator="lessThan">
      <formula>$B$19</formula>
    </cfRule>
  </conditionalFormatting>
  <conditionalFormatting sqref="B21">
    <cfRule type="cellIs" dxfId="554" priority="24" operator="greaterThan">
      <formula>$B$20</formula>
    </cfRule>
    <cfRule type="cellIs" dxfId="553" priority="25" operator="lessThan">
      <formula>$B$20</formula>
    </cfRule>
  </conditionalFormatting>
  <conditionalFormatting sqref="B22">
    <cfRule type="cellIs" dxfId="552" priority="22" operator="greaterThan">
      <formula>$B$21</formula>
    </cfRule>
    <cfRule type="cellIs" dxfId="551" priority="23" operator="lessThan">
      <formula>$B$21</formula>
    </cfRule>
  </conditionalFormatting>
  <conditionalFormatting sqref="B23">
    <cfRule type="cellIs" dxfId="550" priority="20" operator="greaterThan">
      <formula>$B$22</formula>
    </cfRule>
    <cfRule type="cellIs" dxfId="549" priority="21" operator="lessThan">
      <formula>$B$22</formula>
    </cfRule>
  </conditionalFormatting>
  <conditionalFormatting sqref="B24">
    <cfRule type="cellIs" dxfId="548" priority="18" operator="greaterThan">
      <formula>$B$23</formula>
    </cfRule>
    <cfRule type="cellIs" dxfId="547" priority="19" operator="lessThan">
      <formula>$B$23</formula>
    </cfRule>
  </conditionalFormatting>
  <conditionalFormatting sqref="B25">
    <cfRule type="cellIs" dxfId="546" priority="16" operator="greaterThan">
      <formula>$B$24</formula>
    </cfRule>
    <cfRule type="cellIs" dxfId="545" priority="17" operator="lessThan">
      <formula>$B$24</formula>
    </cfRule>
  </conditionalFormatting>
  <conditionalFormatting sqref="B26">
    <cfRule type="cellIs" dxfId="544" priority="14" operator="greaterThan">
      <formula>$B$25</formula>
    </cfRule>
    <cfRule type="cellIs" dxfId="543" priority="15" operator="lessThan">
      <formula>$B$25</formula>
    </cfRule>
  </conditionalFormatting>
  <conditionalFormatting sqref="B27">
    <cfRule type="cellIs" dxfId="542" priority="12" operator="greaterThan">
      <formula>$B$26</formula>
    </cfRule>
    <cfRule type="cellIs" dxfId="541" priority="13" operator="lessThan">
      <formula>$B$26</formula>
    </cfRule>
  </conditionalFormatting>
  <conditionalFormatting sqref="B28">
    <cfRule type="cellIs" dxfId="540" priority="10" operator="greaterThan">
      <formula>$B$27</formula>
    </cfRule>
    <cfRule type="cellIs" dxfId="539" priority="11" operator="lessThan">
      <formula>$C$27</formula>
    </cfRule>
  </conditionalFormatting>
  <conditionalFormatting sqref="B29">
    <cfRule type="cellIs" dxfId="538" priority="8" operator="greaterThan">
      <formula>$B$28</formula>
    </cfRule>
    <cfRule type="cellIs" dxfId="537" priority="9" operator="lessThan">
      <formula>$B$28</formula>
    </cfRule>
  </conditionalFormatting>
  <conditionalFormatting sqref="B30">
    <cfRule type="cellIs" dxfId="536" priority="6" operator="greaterThan">
      <formula>$B$29</formula>
    </cfRule>
    <cfRule type="cellIs" dxfId="535" priority="7" operator="lessThan">
      <formula>$B$29</formula>
    </cfRule>
  </conditionalFormatting>
  <conditionalFormatting sqref="B31">
    <cfRule type="cellIs" dxfId="534" priority="4" operator="greaterThan">
      <formula>$B$30</formula>
    </cfRule>
    <cfRule type="cellIs" dxfId="533" priority="5" operator="lessThan">
      <formula>$B$31</formula>
    </cfRule>
  </conditionalFormatting>
  <conditionalFormatting sqref="B32:B33">
    <cfRule type="cellIs" dxfId="532" priority="2" operator="greaterThan">
      <formula>$B$31</formula>
    </cfRule>
    <cfRule type="cellIs" dxfId="531" priority="3" operator="lessThan">
      <formula>$B$31</formula>
    </cfRule>
  </conditionalFormatting>
  <conditionalFormatting sqref="K3:K33">
    <cfRule type="dataBar" priority="1">
      <dataBar>
        <cfvo type="min"/>
        <cfvo type="max"/>
        <color rgb="FF638EC6"/>
      </dataBar>
    </cfRule>
  </conditionalFormatting>
  <hyperlinks>
    <hyperlink ref="G1" r:id="rId1"/>
  </hyperlinks>
  <pageMargins left="0.7" right="0.7" top="0.75" bottom="0.75" header="0.3" footer="0.3"/>
  <pageSetup paperSize="9" orientation="portrait" horizontalDpi="0" verticalDpi="0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opLeftCell="A17" zoomScaleNormal="100" workbookViewId="0">
      <selection activeCell="A3" sqref="A3:A32"/>
    </sheetView>
  </sheetViews>
  <sheetFormatPr defaultRowHeight="13.5" x14ac:dyDescent="0.15"/>
  <cols>
    <col min="1" max="1" width="9.25" bestFit="1" customWidth="1"/>
    <col min="2" max="2" width="9.125" bestFit="1" customWidth="1"/>
    <col min="3" max="3" width="20.625" customWidth="1"/>
    <col min="4" max="4" width="10.625" customWidth="1"/>
    <col min="5" max="5" width="20.625" customWidth="1"/>
    <col min="6" max="6" width="10.625" customWidth="1"/>
    <col min="7" max="7" width="20.625" customWidth="1"/>
    <col min="8" max="8" width="10.625" customWidth="1"/>
    <col min="9" max="9" width="20.625" customWidth="1"/>
    <col min="10" max="10" width="10.625" customWidth="1"/>
    <col min="11" max="11" width="16.625" customWidth="1"/>
    <col min="12" max="12" width="10.625" customWidth="1"/>
    <col min="13" max="13" width="11.625" customWidth="1"/>
    <col min="14" max="14" width="8" customWidth="1"/>
  </cols>
  <sheetData>
    <row r="1" spans="1:13" ht="52.5" customHeight="1" x14ac:dyDescent="0.15">
      <c r="B1" s="28" t="s">
        <v>14</v>
      </c>
      <c r="C1" s="29"/>
      <c r="D1" s="29"/>
      <c r="E1" s="29"/>
      <c r="F1" s="29"/>
      <c r="G1" s="17" t="s">
        <v>21</v>
      </c>
    </row>
    <row r="2" spans="1:13" ht="30" customHeight="1" x14ac:dyDescent="0.15">
      <c r="A2" s="6" t="s">
        <v>7</v>
      </c>
      <c r="B2" s="4" t="s">
        <v>8</v>
      </c>
      <c r="C2" s="4" t="s">
        <v>11</v>
      </c>
      <c r="D2" s="4" t="s">
        <v>9</v>
      </c>
      <c r="E2" s="4" t="s">
        <v>12</v>
      </c>
      <c r="F2" s="4" t="s">
        <v>9</v>
      </c>
      <c r="G2" s="4" t="s">
        <v>13</v>
      </c>
      <c r="H2" s="4" t="s">
        <v>9</v>
      </c>
      <c r="I2" s="4" t="s">
        <v>10</v>
      </c>
      <c r="J2" s="4" t="s">
        <v>9</v>
      </c>
      <c r="K2" s="11" t="s">
        <v>15</v>
      </c>
      <c r="L2" s="12" t="s">
        <v>19</v>
      </c>
      <c r="M2" s="13" t="s">
        <v>20</v>
      </c>
    </row>
    <row r="3" spans="1:13" ht="30" customHeight="1" thickBot="1" x14ac:dyDescent="0.2">
      <c r="A3" s="3">
        <v>42826</v>
      </c>
      <c r="B3" s="7"/>
      <c r="C3" s="19"/>
      <c r="D3" s="16"/>
      <c r="E3" s="18"/>
      <c r="F3" s="16"/>
      <c r="G3" s="18"/>
      <c r="H3" s="16"/>
      <c r="I3" s="18"/>
      <c r="J3" s="16"/>
      <c r="K3" s="21">
        <f>D3+F3+H3+J3+M3</f>
        <v>0</v>
      </c>
      <c r="L3" s="22"/>
      <c r="M3" s="14">
        <f>B3*L3*22</f>
        <v>0</v>
      </c>
    </row>
    <row r="4" spans="1:13" ht="30" customHeight="1" thickTop="1" thickBot="1" x14ac:dyDescent="0.2">
      <c r="A4" s="3">
        <v>42827</v>
      </c>
      <c r="B4" s="7"/>
      <c r="C4" s="18"/>
      <c r="D4" s="16"/>
      <c r="E4" s="18"/>
      <c r="F4" s="16"/>
      <c r="G4" s="18"/>
      <c r="H4" s="16"/>
      <c r="I4" s="18"/>
      <c r="J4" s="16"/>
      <c r="K4" s="21">
        <f>D4+F4+H4+J4+M4</f>
        <v>0</v>
      </c>
      <c r="L4" s="23"/>
      <c r="M4" s="14">
        <f>B4*L4*22</f>
        <v>0</v>
      </c>
    </row>
    <row r="5" spans="1:13" ht="30" customHeight="1" thickTop="1" thickBot="1" x14ac:dyDescent="0.2">
      <c r="A5" s="3">
        <v>42828</v>
      </c>
      <c r="B5" s="7"/>
      <c r="C5" s="18"/>
      <c r="D5" s="16"/>
      <c r="E5" s="18"/>
      <c r="F5" s="16"/>
      <c r="G5" s="18"/>
      <c r="H5" s="16"/>
      <c r="I5" s="18"/>
      <c r="J5" s="16"/>
      <c r="K5" s="21">
        <f t="shared" ref="K5:K32" si="0">D5+F5+H5+J5+M5</f>
        <v>0</v>
      </c>
      <c r="L5" s="23"/>
      <c r="M5" s="14">
        <f t="shared" ref="M5:M32" si="1">B5*L5*22</f>
        <v>0</v>
      </c>
    </row>
    <row r="6" spans="1:13" ht="30" customHeight="1" thickTop="1" thickBot="1" x14ac:dyDescent="0.2">
      <c r="A6" s="3">
        <v>42829</v>
      </c>
      <c r="B6" s="7"/>
      <c r="C6" s="18"/>
      <c r="D6" s="15"/>
      <c r="E6" s="18"/>
      <c r="F6" s="15"/>
      <c r="G6" s="18"/>
      <c r="H6" s="15"/>
      <c r="I6" s="18"/>
      <c r="J6" s="15"/>
      <c r="K6" s="21">
        <f t="shared" si="0"/>
        <v>0</v>
      </c>
      <c r="L6" s="23"/>
      <c r="M6" s="14">
        <f t="shared" si="1"/>
        <v>0</v>
      </c>
    </row>
    <row r="7" spans="1:13" ht="30" customHeight="1" thickTop="1" thickBot="1" x14ac:dyDescent="0.2">
      <c r="A7" s="3">
        <v>42830</v>
      </c>
      <c r="B7" s="7"/>
      <c r="C7" s="18"/>
      <c r="D7" s="15"/>
      <c r="E7" s="18"/>
      <c r="F7" s="15"/>
      <c r="G7" s="18"/>
      <c r="H7" s="15"/>
      <c r="I7" s="18"/>
      <c r="J7" s="15"/>
      <c r="K7" s="21">
        <f t="shared" si="0"/>
        <v>0</v>
      </c>
      <c r="L7" s="23"/>
      <c r="M7" s="14">
        <f t="shared" si="1"/>
        <v>0</v>
      </c>
    </row>
    <row r="8" spans="1:13" ht="30" customHeight="1" thickTop="1" thickBot="1" x14ac:dyDescent="0.2">
      <c r="A8" s="3">
        <v>42831</v>
      </c>
      <c r="B8" s="7"/>
      <c r="C8" s="18"/>
      <c r="D8" s="15"/>
      <c r="E8" s="18"/>
      <c r="F8" s="15"/>
      <c r="G8" s="18"/>
      <c r="H8" s="15"/>
      <c r="I8" s="18"/>
      <c r="J8" s="15"/>
      <c r="K8" s="21">
        <f t="shared" si="0"/>
        <v>0</v>
      </c>
      <c r="L8" s="23"/>
      <c r="M8" s="14">
        <f t="shared" si="1"/>
        <v>0</v>
      </c>
    </row>
    <row r="9" spans="1:13" ht="30" customHeight="1" thickTop="1" thickBot="1" x14ac:dyDescent="0.2">
      <c r="A9" s="3">
        <v>42832</v>
      </c>
      <c r="B9" s="7"/>
      <c r="C9" s="18"/>
      <c r="D9" s="15"/>
      <c r="E9" s="18"/>
      <c r="F9" s="15"/>
      <c r="G9" s="18"/>
      <c r="H9" s="15"/>
      <c r="I9" s="18"/>
      <c r="J9" s="15"/>
      <c r="K9" s="21">
        <f t="shared" si="0"/>
        <v>0</v>
      </c>
      <c r="L9" s="23"/>
      <c r="M9" s="14">
        <f t="shared" si="1"/>
        <v>0</v>
      </c>
    </row>
    <row r="10" spans="1:13" ht="30" customHeight="1" thickTop="1" thickBot="1" x14ac:dyDescent="0.2">
      <c r="A10" s="3">
        <v>42833</v>
      </c>
      <c r="B10" s="7"/>
      <c r="C10" s="18"/>
      <c r="D10" s="15"/>
      <c r="E10" s="18"/>
      <c r="F10" s="15"/>
      <c r="G10" s="18"/>
      <c r="H10" s="15"/>
      <c r="I10" s="18"/>
      <c r="J10" s="15"/>
      <c r="K10" s="21">
        <f t="shared" si="0"/>
        <v>0</v>
      </c>
      <c r="L10" s="23"/>
      <c r="M10" s="14">
        <f t="shared" si="1"/>
        <v>0</v>
      </c>
    </row>
    <row r="11" spans="1:13" ht="30" customHeight="1" thickTop="1" thickBot="1" x14ac:dyDescent="0.2">
      <c r="A11" s="3">
        <v>42834</v>
      </c>
      <c r="B11" s="7"/>
      <c r="C11" s="18"/>
      <c r="D11" s="15"/>
      <c r="E11" s="18"/>
      <c r="F11" s="15"/>
      <c r="G11" s="18"/>
      <c r="H11" s="15"/>
      <c r="I11" s="18"/>
      <c r="J11" s="15"/>
      <c r="K11" s="21">
        <f t="shared" si="0"/>
        <v>0</v>
      </c>
      <c r="L11" s="23"/>
      <c r="M11" s="14">
        <f t="shared" si="1"/>
        <v>0</v>
      </c>
    </row>
    <row r="12" spans="1:13" ht="30" customHeight="1" thickTop="1" thickBot="1" x14ac:dyDescent="0.2">
      <c r="A12" s="3">
        <v>42835</v>
      </c>
      <c r="B12" s="7"/>
      <c r="C12" s="18"/>
      <c r="D12" s="15"/>
      <c r="E12" s="18"/>
      <c r="F12" s="15"/>
      <c r="G12" s="18"/>
      <c r="H12" s="15"/>
      <c r="I12" s="18"/>
      <c r="J12" s="15"/>
      <c r="K12" s="21">
        <f t="shared" si="0"/>
        <v>0</v>
      </c>
      <c r="L12" s="23"/>
      <c r="M12" s="14">
        <f t="shared" si="1"/>
        <v>0</v>
      </c>
    </row>
    <row r="13" spans="1:13" ht="30" customHeight="1" thickTop="1" thickBot="1" x14ac:dyDescent="0.2">
      <c r="A13" s="3">
        <v>42836</v>
      </c>
      <c r="B13" s="7"/>
      <c r="C13" s="18"/>
      <c r="D13" s="15"/>
      <c r="E13" s="18"/>
      <c r="F13" s="15"/>
      <c r="G13" s="18"/>
      <c r="H13" s="15"/>
      <c r="I13" s="18"/>
      <c r="J13" s="15"/>
      <c r="K13" s="21">
        <f t="shared" si="0"/>
        <v>0</v>
      </c>
      <c r="L13" s="23"/>
      <c r="M13" s="14">
        <f t="shared" si="1"/>
        <v>0</v>
      </c>
    </row>
    <row r="14" spans="1:13" ht="30" customHeight="1" thickTop="1" thickBot="1" x14ac:dyDescent="0.2">
      <c r="A14" s="3">
        <v>42837</v>
      </c>
      <c r="B14" s="7"/>
      <c r="C14" s="18"/>
      <c r="D14" s="15"/>
      <c r="E14" s="18"/>
      <c r="F14" s="15"/>
      <c r="G14" s="18"/>
      <c r="H14" s="15"/>
      <c r="I14" s="18"/>
      <c r="J14" s="15"/>
      <c r="K14" s="21">
        <f t="shared" si="0"/>
        <v>0</v>
      </c>
      <c r="L14" s="23"/>
      <c r="M14" s="14">
        <f t="shared" si="1"/>
        <v>0</v>
      </c>
    </row>
    <row r="15" spans="1:13" ht="30" customHeight="1" thickTop="1" thickBot="1" x14ac:dyDescent="0.2">
      <c r="A15" s="3">
        <v>42838</v>
      </c>
      <c r="B15" s="7"/>
      <c r="C15" s="18"/>
      <c r="D15" s="15"/>
      <c r="E15" s="18"/>
      <c r="F15" s="15"/>
      <c r="G15" s="18"/>
      <c r="H15" s="15"/>
      <c r="I15" s="18"/>
      <c r="J15" s="15"/>
      <c r="K15" s="21">
        <f t="shared" si="0"/>
        <v>0</v>
      </c>
      <c r="L15" s="23"/>
      <c r="M15" s="14">
        <f t="shared" si="1"/>
        <v>0</v>
      </c>
    </row>
    <row r="16" spans="1:13" ht="30" customHeight="1" thickTop="1" thickBot="1" x14ac:dyDescent="0.2">
      <c r="A16" s="3">
        <v>42839</v>
      </c>
      <c r="B16" s="7"/>
      <c r="C16" s="18"/>
      <c r="D16" s="15"/>
      <c r="E16" s="18"/>
      <c r="F16" s="15"/>
      <c r="G16" s="18"/>
      <c r="H16" s="15"/>
      <c r="I16" s="18"/>
      <c r="J16" s="15"/>
      <c r="K16" s="21">
        <f t="shared" si="0"/>
        <v>0</v>
      </c>
      <c r="L16" s="23"/>
      <c r="M16" s="14">
        <f t="shared" si="1"/>
        <v>0</v>
      </c>
    </row>
    <row r="17" spans="1:13" ht="30" customHeight="1" thickTop="1" thickBot="1" x14ac:dyDescent="0.2">
      <c r="A17" s="3">
        <v>42840</v>
      </c>
      <c r="B17" s="7"/>
      <c r="C17" s="18"/>
      <c r="D17" s="15"/>
      <c r="E17" s="18"/>
      <c r="F17" s="15"/>
      <c r="G17" s="18"/>
      <c r="H17" s="15"/>
      <c r="I17" s="18"/>
      <c r="J17" s="15"/>
      <c r="K17" s="21">
        <f t="shared" si="0"/>
        <v>0</v>
      </c>
      <c r="L17" s="23"/>
      <c r="M17" s="14">
        <f t="shared" si="1"/>
        <v>0</v>
      </c>
    </row>
    <row r="18" spans="1:13" ht="30" customHeight="1" thickTop="1" thickBot="1" x14ac:dyDescent="0.2">
      <c r="A18" s="3">
        <v>42841</v>
      </c>
      <c r="B18" s="7"/>
      <c r="C18" s="18"/>
      <c r="D18" s="15"/>
      <c r="E18" s="18"/>
      <c r="F18" s="15"/>
      <c r="G18" s="18"/>
      <c r="H18" s="15"/>
      <c r="I18" s="18"/>
      <c r="J18" s="15"/>
      <c r="K18" s="21">
        <f t="shared" si="0"/>
        <v>0</v>
      </c>
      <c r="L18" s="23"/>
      <c r="M18" s="14">
        <f t="shared" si="1"/>
        <v>0</v>
      </c>
    </row>
    <row r="19" spans="1:13" ht="30" customHeight="1" thickTop="1" thickBot="1" x14ac:dyDescent="0.2">
      <c r="A19" s="3">
        <v>42842</v>
      </c>
      <c r="B19" s="7"/>
      <c r="C19" s="18"/>
      <c r="D19" s="15"/>
      <c r="E19" s="18"/>
      <c r="F19" s="15"/>
      <c r="G19" s="18"/>
      <c r="H19" s="15"/>
      <c r="I19" s="18"/>
      <c r="J19" s="15"/>
      <c r="K19" s="21">
        <f t="shared" si="0"/>
        <v>0</v>
      </c>
      <c r="L19" s="23"/>
      <c r="M19" s="14">
        <f t="shared" si="1"/>
        <v>0</v>
      </c>
    </row>
    <row r="20" spans="1:13" ht="30" customHeight="1" thickTop="1" thickBot="1" x14ac:dyDescent="0.2">
      <c r="A20" s="3">
        <v>42843</v>
      </c>
      <c r="B20" s="7"/>
      <c r="C20" s="18"/>
      <c r="D20" s="15"/>
      <c r="E20" s="18"/>
      <c r="F20" s="15"/>
      <c r="G20" s="18"/>
      <c r="H20" s="15"/>
      <c r="I20" s="18"/>
      <c r="J20" s="15"/>
      <c r="K20" s="21">
        <f t="shared" si="0"/>
        <v>0</v>
      </c>
      <c r="L20" s="23"/>
      <c r="M20" s="14">
        <f t="shared" si="1"/>
        <v>0</v>
      </c>
    </row>
    <row r="21" spans="1:13" ht="30" customHeight="1" thickTop="1" thickBot="1" x14ac:dyDescent="0.2">
      <c r="A21" s="3">
        <v>42844</v>
      </c>
      <c r="B21" s="7"/>
      <c r="C21" s="18"/>
      <c r="D21" s="15"/>
      <c r="E21" s="18"/>
      <c r="F21" s="15"/>
      <c r="G21" s="18"/>
      <c r="H21" s="15"/>
      <c r="I21" s="18"/>
      <c r="J21" s="15"/>
      <c r="K21" s="21">
        <f t="shared" si="0"/>
        <v>0</v>
      </c>
      <c r="L21" s="23"/>
      <c r="M21" s="14">
        <f t="shared" si="1"/>
        <v>0</v>
      </c>
    </row>
    <row r="22" spans="1:13" ht="30" customHeight="1" thickTop="1" thickBot="1" x14ac:dyDescent="0.2">
      <c r="A22" s="3">
        <v>42845</v>
      </c>
      <c r="B22" s="7"/>
      <c r="C22" s="18"/>
      <c r="D22" s="15"/>
      <c r="E22" s="18"/>
      <c r="F22" s="15"/>
      <c r="G22" s="18"/>
      <c r="H22" s="15"/>
      <c r="I22" s="18"/>
      <c r="J22" s="15"/>
      <c r="K22" s="21">
        <f t="shared" si="0"/>
        <v>0</v>
      </c>
      <c r="L22" s="23"/>
      <c r="M22" s="14">
        <f t="shared" si="1"/>
        <v>0</v>
      </c>
    </row>
    <row r="23" spans="1:13" ht="30" customHeight="1" thickTop="1" thickBot="1" x14ac:dyDescent="0.2">
      <c r="A23" s="3">
        <v>42846</v>
      </c>
      <c r="B23" s="7"/>
      <c r="C23" s="18"/>
      <c r="D23" s="15"/>
      <c r="E23" s="18"/>
      <c r="F23" s="15"/>
      <c r="G23" s="18"/>
      <c r="H23" s="15"/>
      <c r="I23" s="18"/>
      <c r="J23" s="15"/>
      <c r="K23" s="21">
        <f t="shared" si="0"/>
        <v>0</v>
      </c>
      <c r="L23" s="23"/>
      <c r="M23" s="14">
        <f t="shared" si="1"/>
        <v>0</v>
      </c>
    </row>
    <row r="24" spans="1:13" ht="30" customHeight="1" thickTop="1" thickBot="1" x14ac:dyDescent="0.2">
      <c r="A24" s="3">
        <v>42847</v>
      </c>
      <c r="B24" s="7"/>
      <c r="C24" s="18"/>
      <c r="D24" s="15"/>
      <c r="E24" s="18"/>
      <c r="F24" s="15"/>
      <c r="G24" s="18"/>
      <c r="H24" s="15"/>
      <c r="I24" s="18"/>
      <c r="J24" s="15"/>
      <c r="K24" s="21">
        <f t="shared" si="0"/>
        <v>0</v>
      </c>
      <c r="L24" s="23"/>
      <c r="M24" s="14">
        <f t="shared" si="1"/>
        <v>0</v>
      </c>
    </row>
    <row r="25" spans="1:13" ht="30" customHeight="1" thickTop="1" thickBot="1" x14ac:dyDescent="0.2">
      <c r="A25" s="3">
        <v>42848</v>
      </c>
      <c r="B25" s="7"/>
      <c r="C25" s="18"/>
      <c r="D25" s="15"/>
      <c r="E25" s="18"/>
      <c r="F25" s="15"/>
      <c r="G25" s="18"/>
      <c r="H25" s="15"/>
      <c r="I25" s="18"/>
      <c r="J25" s="15"/>
      <c r="K25" s="21">
        <f t="shared" si="0"/>
        <v>0</v>
      </c>
      <c r="L25" s="23"/>
      <c r="M25" s="14">
        <f t="shared" si="1"/>
        <v>0</v>
      </c>
    </row>
    <row r="26" spans="1:13" ht="30" customHeight="1" thickTop="1" thickBot="1" x14ac:dyDescent="0.2">
      <c r="A26" s="3">
        <v>42849</v>
      </c>
      <c r="B26" s="7"/>
      <c r="C26" s="18"/>
      <c r="D26" s="15"/>
      <c r="E26" s="18"/>
      <c r="F26" s="15"/>
      <c r="G26" s="18"/>
      <c r="H26" s="15"/>
      <c r="I26" s="18"/>
      <c r="J26" s="15"/>
      <c r="K26" s="21">
        <f t="shared" si="0"/>
        <v>0</v>
      </c>
      <c r="L26" s="23"/>
      <c r="M26" s="14">
        <f t="shared" si="1"/>
        <v>0</v>
      </c>
    </row>
    <row r="27" spans="1:13" ht="30" customHeight="1" thickTop="1" thickBot="1" x14ac:dyDescent="0.2">
      <c r="A27" s="3">
        <v>42850</v>
      </c>
      <c r="B27" s="7"/>
      <c r="C27" s="18"/>
      <c r="D27" s="15"/>
      <c r="E27" s="18"/>
      <c r="F27" s="15"/>
      <c r="G27" s="18"/>
      <c r="H27" s="15"/>
      <c r="I27" s="18"/>
      <c r="J27" s="15"/>
      <c r="K27" s="21">
        <f t="shared" si="0"/>
        <v>0</v>
      </c>
      <c r="L27" s="23"/>
      <c r="M27" s="14">
        <f t="shared" si="1"/>
        <v>0</v>
      </c>
    </row>
    <row r="28" spans="1:13" ht="30" customHeight="1" thickTop="1" thickBot="1" x14ac:dyDescent="0.2">
      <c r="A28" s="3">
        <v>42851</v>
      </c>
      <c r="B28" s="7"/>
      <c r="C28" s="18"/>
      <c r="D28" s="15"/>
      <c r="E28" s="18"/>
      <c r="F28" s="15"/>
      <c r="G28" s="18"/>
      <c r="H28" s="15"/>
      <c r="I28" s="18"/>
      <c r="J28" s="15"/>
      <c r="K28" s="21">
        <f t="shared" si="0"/>
        <v>0</v>
      </c>
      <c r="L28" s="23"/>
      <c r="M28" s="14">
        <f t="shared" si="1"/>
        <v>0</v>
      </c>
    </row>
    <row r="29" spans="1:13" ht="30" customHeight="1" thickTop="1" thickBot="1" x14ac:dyDescent="0.2">
      <c r="A29" s="3">
        <v>42852</v>
      </c>
      <c r="B29" s="7"/>
      <c r="C29" s="18"/>
      <c r="D29" s="15"/>
      <c r="E29" s="18"/>
      <c r="F29" s="15"/>
      <c r="G29" s="18"/>
      <c r="H29" s="15"/>
      <c r="I29" s="18"/>
      <c r="J29" s="15"/>
      <c r="K29" s="21">
        <f t="shared" si="0"/>
        <v>0</v>
      </c>
      <c r="L29" s="23"/>
      <c r="M29" s="14">
        <f t="shared" si="1"/>
        <v>0</v>
      </c>
    </row>
    <row r="30" spans="1:13" ht="30" customHeight="1" thickTop="1" thickBot="1" x14ac:dyDescent="0.2">
      <c r="A30" s="3">
        <v>42853</v>
      </c>
      <c r="B30" s="7"/>
      <c r="C30" s="18"/>
      <c r="D30" s="15"/>
      <c r="E30" s="18"/>
      <c r="F30" s="15"/>
      <c r="G30" s="18"/>
      <c r="H30" s="15"/>
      <c r="I30" s="18"/>
      <c r="J30" s="15"/>
      <c r="K30" s="21">
        <f t="shared" si="0"/>
        <v>0</v>
      </c>
      <c r="L30" s="23"/>
      <c r="M30" s="14">
        <f t="shared" si="1"/>
        <v>0</v>
      </c>
    </row>
    <row r="31" spans="1:13" ht="30" customHeight="1" thickTop="1" thickBot="1" x14ac:dyDescent="0.2">
      <c r="A31" s="3">
        <v>42854</v>
      </c>
      <c r="B31" s="7"/>
      <c r="C31" s="18"/>
      <c r="D31" s="15"/>
      <c r="E31" s="18"/>
      <c r="F31" s="15"/>
      <c r="G31" s="18"/>
      <c r="H31" s="15"/>
      <c r="I31" s="18"/>
      <c r="J31" s="15"/>
      <c r="K31" s="21">
        <f t="shared" si="0"/>
        <v>0</v>
      </c>
      <c r="L31" s="23"/>
      <c r="M31" s="14">
        <f t="shared" si="1"/>
        <v>0</v>
      </c>
    </row>
    <row r="32" spans="1:13" ht="30" customHeight="1" thickTop="1" thickBot="1" x14ac:dyDescent="0.2">
      <c r="A32" s="3">
        <v>42855</v>
      </c>
      <c r="B32" s="7"/>
      <c r="C32" s="18"/>
      <c r="D32" s="15"/>
      <c r="E32" s="18"/>
      <c r="F32" s="15"/>
      <c r="G32" s="18"/>
      <c r="H32" s="15"/>
      <c r="I32" s="18"/>
      <c r="J32" s="15"/>
      <c r="K32" s="21">
        <f t="shared" si="0"/>
        <v>0</v>
      </c>
      <c r="L32" s="23"/>
      <c r="M32" s="14">
        <f t="shared" si="1"/>
        <v>0</v>
      </c>
    </row>
    <row r="33" spans="1:10" ht="14.25" thickTop="1" x14ac:dyDescent="0.15">
      <c r="A33" s="5">
        <f>はじめに!D3*はじめに!D3*22</f>
        <v>0</v>
      </c>
      <c r="B33" s="2"/>
      <c r="C33" s="24"/>
      <c r="D33" s="2"/>
      <c r="E33" s="2"/>
      <c r="F33" s="2"/>
      <c r="G33" s="2"/>
      <c r="H33" s="2"/>
      <c r="I33" s="2"/>
      <c r="J33" s="2"/>
    </row>
  </sheetData>
  <mergeCells count="1">
    <mergeCell ref="B1:F1"/>
  </mergeCells>
  <phoneticPr fontId="15"/>
  <conditionalFormatting sqref="B4">
    <cfRule type="cellIs" dxfId="530" priority="59" operator="greaterThan">
      <formula>$B$3</formula>
    </cfRule>
    <cfRule type="cellIs" dxfId="529" priority="60" operator="lessThan">
      <formula>$B$3</formula>
    </cfRule>
  </conditionalFormatting>
  <conditionalFormatting sqref="B5">
    <cfRule type="cellIs" dxfId="528" priority="57" operator="greaterThan">
      <formula>$B$4</formula>
    </cfRule>
    <cfRule type="cellIs" dxfId="527" priority="58" operator="lessThan">
      <formula>$B$4</formula>
    </cfRule>
  </conditionalFormatting>
  <conditionalFormatting sqref="B6">
    <cfRule type="cellIs" dxfId="526" priority="55" operator="greaterThan">
      <formula>$B$5</formula>
    </cfRule>
    <cfRule type="cellIs" dxfId="525" priority="56" operator="lessThan">
      <formula>$B$5</formula>
    </cfRule>
  </conditionalFormatting>
  <conditionalFormatting sqref="B7">
    <cfRule type="cellIs" dxfId="524" priority="52" operator="greaterThan">
      <formula>$B$6</formula>
    </cfRule>
    <cfRule type="cellIs" dxfId="523" priority="53" operator="lessThan">
      <formula>$B$6</formula>
    </cfRule>
    <cfRule type="cellIs" dxfId="522" priority="54" operator="lessThan">
      <formula>$B$6</formula>
    </cfRule>
  </conditionalFormatting>
  <conditionalFormatting sqref="B8">
    <cfRule type="cellIs" dxfId="521" priority="50" operator="greaterThan">
      <formula>$B$7</formula>
    </cfRule>
    <cfRule type="cellIs" dxfId="520" priority="51" operator="lessThan">
      <formula>$B$7</formula>
    </cfRule>
  </conditionalFormatting>
  <conditionalFormatting sqref="B9">
    <cfRule type="cellIs" dxfId="519" priority="48" operator="greaterThan">
      <formula>$B$8</formula>
    </cfRule>
    <cfRule type="cellIs" dxfId="518" priority="49" operator="lessThan">
      <formula>$B$8</formula>
    </cfRule>
  </conditionalFormatting>
  <conditionalFormatting sqref="B10">
    <cfRule type="cellIs" dxfId="517" priority="46" operator="greaterThan">
      <formula>$B$9</formula>
    </cfRule>
    <cfRule type="cellIs" dxfId="516" priority="47" operator="lessThan">
      <formula>$B$9</formula>
    </cfRule>
  </conditionalFormatting>
  <conditionalFormatting sqref="B11">
    <cfRule type="cellIs" dxfId="515" priority="44" operator="greaterThan">
      <formula>$B$10</formula>
    </cfRule>
    <cfRule type="cellIs" dxfId="514" priority="45" operator="lessThan">
      <formula>$B$10</formula>
    </cfRule>
  </conditionalFormatting>
  <conditionalFormatting sqref="B12">
    <cfRule type="cellIs" dxfId="513" priority="42" operator="greaterThan">
      <formula>$B$11</formula>
    </cfRule>
    <cfRule type="cellIs" dxfId="512" priority="43" operator="lessThan">
      <formula>$B$11</formula>
    </cfRule>
  </conditionalFormatting>
  <conditionalFormatting sqref="B13">
    <cfRule type="cellIs" dxfId="511" priority="40" operator="greaterThan">
      <formula>$B$12</formula>
    </cfRule>
    <cfRule type="cellIs" dxfId="510" priority="41" operator="lessThan">
      <formula>$B$12</formula>
    </cfRule>
  </conditionalFormatting>
  <conditionalFormatting sqref="B14">
    <cfRule type="cellIs" dxfId="509" priority="38" operator="greaterThan">
      <formula>$B$13</formula>
    </cfRule>
    <cfRule type="cellIs" dxfId="508" priority="39" operator="lessThan">
      <formula>$B$13</formula>
    </cfRule>
  </conditionalFormatting>
  <conditionalFormatting sqref="B15">
    <cfRule type="cellIs" dxfId="507" priority="36" operator="greaterThan">
      <formula>$B$14</formula>
    </cfRule>
    <cfRule type="cellIs" dxfId="506" priority="37" operator="lessThan">
      <formula>$B$14</formula>
    </cfRule>
  </conditionalFormatting>
  <conditionalFormatting sqref="B16">
    <cfRule type="cellIs" dxfId="505" priority="34" operator="greaterThan">
      <formula>$B$15</formula>
    </cfRule>
    <cfRule type="cellIs" dxfId="504" priority="35" operator="lessThan">
      <formula>$B$15</formula>
    </cfRule>
  </conditionalFormatting>
  <conditionalFormatting sqref="B17">
    <cfRule type="cellIs" dxfId="503" priority="32" operator="greaterThan">
      <formula>$B$16</formula>
    </cfRule>
    <cfRule type="cellIs" dxfId="502" priority="33" operator="lessThan">
      <formula>$B$16</formula>
    </cfRule>
  </conditionalFormatting>
  <conditionalFormatting sqref="B18">
    <cfRule type="cellIs" dxfId="501" priority="30" operator="greaterThan">
      <formula>$B$17</formula>
    </cfRule>
    <cfRule type="cellIs" dxfId="500" priority="31" operator="lessThan">
      <formula>$B$17</formula>
    </cfRule>
  </conditionalFormatting>
  <conditionalFormatting sqref="B19">
    <cfRule type="cellIs" dxfId="499" priority="28" operator="greaterThan">
      <formula>$B$18</formula>
    </cfRule>
    <cfRule type="cellIs" dxfId="498" priority="29" operator="lessThan">
      <formula>$B$18</formula>
    </cfRule>
  </conditionalFormatting>
  <conditionalFormatting sqref="B20">
    <cfRule type="cellIs" dxfId="497" priority="26" operator="greaterThan">
      <formula>$B$19</formula>
    </cfRule>
    <cfRule type="cellIs" dxfId="496" priority="27" operator="lessThan">
      <formula>$B$19</formula>
    </cfRule>
  </conditionalFormatting>
  <conditionalFormatting sqref="B21">
    <cfRule type="cellIs" dxfId="495" priority="24" operator="greaterThan">
      <formula>$B$20</formula>
    </cfRule>
    <cfRule type="cellIs" dxfId="494" priority="25" operator="lessThan">
      <formula>$B$20</formula>
    </cfRule>
  </conditionalFormatting>
  <conditionalFormatting sqref="B22">
    <cfRule type="cellIs" dxfId="493" priority="22" operator="greaterThan">
      <formula>$B$21</formula>
    </cfRule>
    <cfRule type="cellIs" dxfId="492" priority="23" operator="lessThan">
      <formula>$B$21</formula>
    </cfRule>
  </conditionalFormatting>
  <conditionalFormatting sqref="B23">
    <cfRule type="cellIs" dxfId="491" priority="20" operator="greaterThan">
      <formula>$B$22</formula>
    </cfRule>
    <cfRule type="cellIs" dxfId="490" priority="21" operator="lessThan">
      <formula>$B$22</formula>
    </cfRule>
  </conditionalFormatting>
  <conditionalFormatting sqref="B24">
    <cfRule type="cellIs" dxfId="489" priority="18" operator="greaterThan">
      <formula>$B$23</formula>
    </cfRule>
    <cfRule type="cellIs" dxfId="488" priority="19" operator="lessThan">
      <formula>$B$23</formula>
    </cfRule>
  </conditionalFormatting>
  <conditionalFormatting sqref="B25">
    <cfRule type="cellIs" dxfId="487" priority="16" operator="greaterThan">
      <formula>$B$24</formula>
    </cfRule>
    <cfRule type="cellIs" dxfId="486" priority="17" operator="lessThan">
      <formula>$B$24</formula>
    </cfRule>
  </conditionalFormatting>
  <conditionalFormatting sqref="B26">
    <cfRule type="cellIs" dxfId="485" priority="14" operator="greaterThan">
      <formula>$B$25</formula>
    </cfRule>
    <cfRule type="cellIs" dxfId="484" priority="15" operator="lessThan">
      <formula>$B$25</formula>
    </cfRule>
  </conditionalFormatting>
  <conditionalFormatting sqref="B27">
    <cfRule type="cellIs" dxfId="483" priority="12" operator="greaterThan">
      <formula>$B$26</formula>
    </cfRule>
    <cfRule type="cellIs" dxfId="482" priority="13" operator="lessThan">
      <formula>$B$26</formula>
    </cfRule>
  </conditionalFormatting>
  <conditionalFormatting sqref="B28">
    <cfRule type="cellIs" dxfId="481" priority="10" operator="greaterThan">
      <formula>$B$27</formula>
    </cfRule>
    <cfRule type="cellIs" dxfId="480" priority="11" operator="lessThan">
      <formula>$C$27</formula>
    </cfRule>
  </conditionalFormatting>
  <conditionalFormatting sqref="B29">
    <cfRule type="cellIs" dxfId="479" priority="8" operator="greaterThan">
      <formula>$B$28</formula>
    </cfRule>
    <cfRule type="cellIs" dxfId="478" priority="9" operator="lessThan">
      <formula>$B$28</formula>
    </cfRule>
  </conditionalFormatting>
  <conditionalFormatting sqref="B30">
    <cfRule type="cellIs" dxfId="477" priority="6" operator="greaterThan">
      <formula>$B$29</formula>
    </cfRule>
    <cfRule type="cellIs" dxfId="476" priority="7" operator="lessThan">
      <formula>$B$29</formula>
    </cfRule>
  </conditionalFormatting>
  <conditionalFormatting sqref="B31">
    <cfRule type="cellIs" dxfId="475" priority="4" operator="greaterThan">
      <formula>$B$30</formula>
    </cfRule>
    <cfRule type="cellIs" dxfId="474" priority="5" operator="lessThan">
      <formula>$B$31</formula>
    </cfRule>
  </conditionalFormatting>
  <conditionalFormatting sqref="B32">
    <cfRule type="cellIs" dxfId="473" priority="2" operator="greaterThan">
      <formula>$B$31</formula>
    </cfRule>
    <cfRule type="cellIs" dxfId="472" priority="3" operator="lessThan">
      <formula>$B$31</formula>
    </cfRule>
  </conditionalFormatting>
  <conditionalFormatting sqref="K3:K32">
    <cfRule type="dataBar" priority="1">
      <dataBar>
        <cfvo type="min"/>
        <cfvo type="max"/>
        <color rgb="FF638EC6"/>
      </dataBar>
    </cfRule>
  </conditionalFormatting>
  <hyperlinks>
    <hyperlink ref="G1" r:id="rId1"/>
  </hyperlink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opLeftCell="A18" workbookViewId="0">
      <selection activeCell="A3" sqref="A3:A33"/>
    </sheetView>
  </sheetViews>
  <sheetFormatPr defaultRowHeight="13.5" x14ac:dyDescent="0.15"/>
  <cols>
    <col min="3" max="3" width="20.625" customWidth="1"/>
    <col min="4" max="4" width="10.625" customWidth="1"/>
    <col min="5" max="5" width="20.625" customWidth="1"/>
    <col min="6" max="6" width="10.625" customWidth="1"/>
    <col min="7" max="7" width="20.625" customWidth="1"/>
    <col min="8" max="8" width="10.625" customWidth="1"/>
    <col min="9" max="9" width="20.625" customWidth="1"/>
    <col min="10" max="10" width="10.625" customWidth="1"/>
    <col min="11" max="11" width="16.625" customWidth="1"/>
    <col min="12" max="12" width="10.625" customWidth="1"/>
    <col min="13" max="13" width="11.625" customWidth="1"/>
    <col min="14" max="14" width="8" customWidth="1"/>
  </cols>
  <sheetData>
    <row r="1" spans="1:13" ht="52.5" customHeight="1" x14ac:dyDescent="0.15">
      <c r="B1" s="28" t="s">
        <v>14</v>
      </c>
      <c r="C1" s="29"/>
      <c r="D1" s="29"/>
      <c r="E1" s="29"/>
      <c r="F1" s="29"/>
      <c r="G1" s="17" t="s">
        <v>21</v>
      </c>
    </row>
    <row r="2" spans="1:13" ht="30" customHeight="1" x14ac:dyDescent="0.15">
      <c r="A2" s="6" t="s">
        <v>7</v>
      </c>
      <c r="B2" s="4" t="s">
        <v>8</v>
      </c>
      <c r="C2" s="4" t="s">
        <v>11</v>
      </c>
      <c r="D2" s="4" t="s">
        <v>9</v>
      </c>
      <c r="E2" s="4" t="s">
        <v>12</v>
      </c>
      <c r="F2" s="4" t="s">
        <v>9</v>
      </c>
      <c r="G2" s="4" t="s">
        <v>13</v>
      </c>
      <c r="H2" s="4" t="s">
        <v>9</v>
      </c>
      <c r="I2" s="4" t="s">
        <v>10</v>
      </c>
      <c r="J2" s="4" t="s">
        <v>9</v>
      </c>
      <c r="K2" s="11" t="s">
        <v>15</v>
      </c>
      <c r="L2" s="12" t="s">
        <v>19</v>
      </c>
      <c r="M2" s="13" t="s">
        <v>20</v>
      </c>
    </row>
    <row r="3" spans="1:13" ht="30" customHeight="1" thickBot="1" x14ac:dyDescent="0.2">
      <c r="A3" s="3">
        <v>42491</v>
      </c>
      <c r="B3" s="7"/>
      <c r="C3" s="19"/>
      <c r="D3" s="16"/>
      <c r="E3" s="18"/>
      <c r="F3" s="16"/>
      <c r="G3" s="18"/>
      <c r="H3" s="16"/>
      <c r="I3" s="18"/>
      <c r="J3" s="16"/>
      <c r="K3" s="21">
        <f>D3+F3+H3+J3+M3</f>
        <v>0</v>
      </c>
      <c r="L3" s="22"/>
      <c r="M3" s="14">
        <f>B3*L3*22</f>
        <v>0</v>
      </c>
    </row>
    <row r="4" spans="1:13" ht="30" customHeight="1" thickTop="1" thickBot="1" x14ac:dyDescent="0.2">
      <c r="A4" s="3">
        <v>42492</v>
      </c>
      <c r="B4" s="7"/>
      <c r="C4" s="18"/>
      <c r="D4" s="16"/>
      <c r="E4" s="18"/>
      <c r="F4" s="16"/>
      <c r="G4" s="18"/>
      <c r="H4" s="16"/>
      <c r="I4" s="18"/>
      <c r="J4" s="16"/>
      <c r="K4" s="21">
        <f>D4+F4+H4+J4+M4</f>
        <v>0</v>
      </c>
      <c r="L4" s="23"/>
      <c r="M4" s="14">
        <f>B4*L4*22</f>
        <v>0</v>
      </c>
    </row>
    <row r="5" spans="1:13" ht="30" customHeight="1" thickTop="1" thickBot="1" x14ac:dyDescent="0.2">
      <c r="A5" s="3">
        <v>42493</v>
      </c>
      <c r="B5" s="7"/>
      <c r="C5" s="18"/>
      <c r="D5" s="16"/>
      <c r="E5" s="18"/>
      <c r="F5" s="16"/>
      <c r="G5" s="18"/>
      <c r="H5" s="16"/>
      <c r="I5" s="18"/>
      <c r="J5" s="16"/>
      <c r="K5" s="21">
        <f t="shared" ref="K5:K33" si="0">D5+F5+H5+J5+M5</f>
        <v>0</v>
      </c>
      <c r="L5" s="23"/>
      <c r="M5" s="14">
        <f t="shared" ref="M5:M33" si="1">B5*L5*22</f>
        <v>0</v>
      </c>
    </row>
    <row r="6" spans="1:13" ht="30" customHeight="1" thickTop="1" thickBot="1" x14ac:dyDescent="0.2">
      <c r="A6" s="3">
        <v>42494</v>
      </c>
      <c r="B6" s="7"/>
      <c r="C6" s="18"/>
      <c r="D6" s="15"/>
      <c r="E6" s="18"/>
      <c r="F6" s="15"/>
      <c r="G6" s="18"/>
      <c r="H6" s="15"/>
      <c r="I6" s="18"/>
      <c r="J6" s="15"/>
      <c r="K6" s="21">
        <f t="shared" si="0"/>
        <v>0</v>
      </c>
      <c r="L6" s="23"/>
      <c r="M6" s="14">
        <f t="shared" si="1"/>
        <v>0</v>
      </c>
    </row>
    <row r="7" spans="1:13" ht="30" customHeight="1" thickTop="1" thickBot="1" x14ac:dyDescent="0.2">
      <c r="A7" s="3">
        <v>42495</v>
      </c>
      <c r="B7" s="7"/>
      <c r="C7" s="18"/>
      <c r="D7" s="15"/>
      <c r="E7" s="18"/>
      <c r="F7" s="15"/>
      <c r="G7" s="18"/>
      <c r="H7" s="15"/>
      <c r="I7" s="18"/>
      <c r="J7" s="15"/>
      <c r="K7" s="21">
        <f t="shared" si="0"/>
        <v>0</v>
      </c>
      <c r="L7" s="23"/>
      <c r="M7" s="14">
        <f t="shared" si="1"/>
        <v>0</v>
      </c>
    </row>
    <row r="8" spans="1:13" ht="30" customHeight="1" thickTop="1" thickBot="1" x14ac:dyDescent="0.2">
      <c r="A8" s="3">
        <v>42496</v>
      </c>
      <c r="B8" s="7"/>
      <c r="C8" s="18"/>
      <c r="D8" s="15"/>
      <c r="E8" s="18"/>
      <c r="F8" s="15"/>
      <c r="G8" s="18"/>
      <c r="H8" s="15"/>
      <c r="I8" s="18"/>
      <c r="J8" s="15"/>
      <c r="K8" s="21">
        <f t="shared" si="0"/>
        <v>0</v>
      </c>
      <c r="L8" s="23"/>
      <c r="M8" s="14">
        <f t="shared" si="1"/>
        <v>0</v>
      </c>
    </row>
    <row r="9" spans="1:13" ht="30" customHeight="1" thickTop="1" thickBot="1" x14ac:dyDescent="0.2">
      <c r="A9" s="3">
        <v>42497</v>
      </c>
      <c r="B9" s="7"/>
      <c r="C9" s="18"/>
      <c r="D9" s="15"/>
      <c r="E9" s="18"/>
      <c r="F9" s="15"/>
      <c r="G9" s="18"/>
      <c r="H9" s="15"/>
      <c r="I9" s="18"/>
      <c r="J9" s="15"/>
      <c r="K9" s="21">
        <f t="shared" si="0"/>
        <v>0</v>
      </c>
      <c r="L9" s="23"/>
      <c r="M9" s="14">
        <f t="shared" si="1"/>
        <v>0</v>
      </c>
    </row>
    <row r="10" spans="1:13" ht="30" customHeight="1" thickTop="1" thickBot="1" x14ac:dyDescent="0.2">
      <c r="A10" s="3">
        <v>42498</v>
      </c>
      <c r="B10" s="7"/>
      <c r="C10" s="18"/>
      <c r="D10" s="15"/>
      <c r="E10" s="18"/>
      <c r="F10" s="15"/>
      <c r="G10" s="18"/>
      <c r="H10" s="15"/>
      <c r="I10" s="18"/>
      <c r="J10" s="15"/>
      <c r="K10" s="21">
        <f t="shared" si="0"/>
        <v>0</v>
      </c>
      <c r="L10" s="23"/>
      <c r="M10" s="14">
        <f t="shared" si="1"/>
        <v>0</v>
      </c>
    </row>
    <row r="11" spans="1:13" ht="30" customHeight="1" thickTop="1" thickBot="1" x14ac:dyDescent="0.2">
      <c r="A11" s="3">
        <v>42499</v>
      </c>
      <c r="B11" s="7"/>
      <c r="C11" s="18"/>
      <c r="D11" s="15"/>
      <c r="E11" s="18"/>
      <c r="F11" s="15"/>
      <c r="G11" s="18"/>
      <c r="H11" s="15"/>
      <c r="I11" s="18"/>
      <c r="J11" s="15"/>
      <c r="K11" s="21">
        <f t="shared" si="0"/>
        <v>0</v>
      </c>
      <c r="L11" s="23"/>
      <c r="M11" s="14">
        <f t="shared" si="1"/>
        <v>0</v>
      </c>
    </row>
    <row r="12" spans="1:13" ht="30" customHeight="1" thickTop="1" thickBot="1" x14ac:dyDescent="0.2">
      <c r="A12" s="3">
        <v>42500</v>
      </c>
      <c r="B12" s="7"/>
      <c r="C12" s="18"/>
      <c r="D12" s="15"/>
      <c r="E12" s="18"/>
      <c r="F12" s="15"/>
      <c r="G12" s="18"/>
      <c r="H12" s="15"/>
      <c r="I12" s="18"/>
      <c r="J12" s="15"/>
      <c r="K12" s="21">
        <f t="shared" si="0"/>
        <v>0</v>
      </c>
      <c r="L12" s="23"/>
      <c r="M12" s="14">
        <f t="shared" si="1"/>
        <v>0</v>
      </c>
    </row>
    <row r="13" spans="1:13" ht="30" customHeight="1" thickTop="1" thickBot="1" x14ac:dyDescent="0.2">
      <c r="A13" s="3">
        <v>42501</v>
      </c>
      <c r="B13" s="7"/>
      <c r="C13" s="18"/>
      <c r="D13" s="15"/>
      <c r="E13" s="18"/>
      <c r="F13" s="15"/>
      <c r="G13" s="18"/>
      <c r="H13" s="15"/>
      <c r="I13" s="18"/>
      <c r="J13" s="15"/>
      <c r="K13" s="21">
        <f t="shared" si="0"/>
        <v>0</v>
      </c>
      <c r="L13" s="23"/>
      <c r="M13" s="14">
        <f t="shared" si="1"/>
        <v>0</v>
      </c>
    </row>
    <row r="14" spans="1:13" ht="30" customHeight="1" thickTop="1" thickBot="1" x14ac:dyDescent="0.2">
      <c r="A14" s="3">
        <v>42502</v>
      </c>
      <c r="B14" s="7"/>
      <c r="C14" s="18"/>
      <c r="D14" s="15"/>
      <c r="E14" s="18"/>
      <c r="F14" s="15"/>
      <c r="G14" s="18"/>
      <c r="H14" s="15"/>
      <c r="I14" s="18"/>
      <c r="J14" s="15"/>
      <c r="K14" s="21">
        <f t="shared" si="0"/>
        <v>0</v>
      </c>
      <c r="L14" s="23"/>
      <c r="M14" s="14">
        <f t="shared" si="1"/>
        <v>0</v>
      </c>
    </row>
    <row r="15" spans="1:13" ht="30" customHeight="1" thickTop="1" thickBot="1" x14ac:dyDescent="0.2">
      <c r="A15" s="3">
        <v>42503</v>
      </c>
      <c r="B15" s="7"/>
      <c r="C15" s="18"/>
      <c r="D15" s="15"/>
      <c r="E15" s="18"/>
      <c r="F15" s="15"/>
      <c r="G15" s="18"/>
      <c r="H15" s="15"/>
      <c r="I15" s="18"/>
      <c r="J15" s="15"/>
      <c r="K15" s="21">
        <f t="shared" si="0"/>
        <v>0</v>
      </c>
      <c r="L15" s="23"/>
      <c r="M15" s="14">
        <f t="shared" si="1"/>
        <v>0</v>
      </c>
    </row>
    <row r="16" spans="1:13" ht="30" customHeight="1" thickTop="1" thickBot="1" x14ac:dyDescent="0.2">
      <c r="A16" s="3">
        <v>42504</v>
      </c>
      <c r="B16" s="7"/>
      <c r="C16" s="18"/>
      <c r="D16" s="15"/>
      <c r="E16" s="18"/>
      <c r="F16" s="15"/>
      <c r="G16" s="18"/>
      <c r="H16" s="15"/>
      <c r="I16" s="18"/>
      <c r="J16" s="15"/>
      <c r="K16" s="21">
        <f t="shared" si="0"/>
        <v>0</v>
      </c>
      <c r="L16" s="23"/>
      <c r="M16" s="14">
        <f t="shared" si="1"/>
        <v>0</v>
      </c>
    </row>
    <row r="17" spans="1:13" ht="30" customHeight="1" thickTop="1" thickBot="1" x14ac:dyDescent="0.2">
      <c r="A17" s="3">
        <v>42505</v>
      </c>
      <c r="B17" s="7"/>
      <c r="C17" s="18"/>
      <c r="D17" s="15"/>
      <c r="E17" s="18"/>
      <c r="F17" s="15"/>
      <c r="G17" s="18"/>
      <c r="H17" s="15"/>
      <c r="I17" s="18"/>
      <c r="J17" s="15"/>
      <c r="K17" s="21">
        <f t="shared" si="0"/>
        <v>0</v>
      </c>
      <c r="L17" s="23"/>
      <c r="M17" s="14">
        <f t="shared" si="1"/>
        <v>0</v>
      </c>
    </row>
    <row r="18" spans="1:13" ht="30" customHeight="1" thickTop="1" thickBot="1" x14ac:dyDescent="0.2">
      <c r="A18" s="3">
        <v>42506</v>
      </c>
      <c r="B18" s="7"/>
      <c r="C18" s="18"/>
      <c r="D18" s="15"/>
      <c r="E18" s="18"/>
      <c r="F18" s="15"/>
      <c r="G18" s="18"/>
      <c r="H18" s="15"/>
      <c r="I18" s="18"/>
      <c r="J18" s="15"/>
      <c r="K18" s="21">
        <f t="shared" si="0"/>
        <v>0</v>
      </c>
      <c r="L18" s="23"/>
      <c r="M18" s="14">
        <f t="shared" si="1"/>
        <v>0</v>
      </c>
    </row>
    <row r="19" spans="1:13" ht="30" customHeight="1" thickTop="1" thickBot="1" x14ac:dyDescent="0.2">
      <c r="A19" s="3">
        <v>42507</v>
      </c>
      <c r="B19" s="7"/>
      <c r="C19" s="18"/>
      <c r="D19" s="15"/>
      <c r="E19" s="18"/>
      <c r="F19" s="15"/>
      <c r="G19" s="18"/>
      <c r="H19" s="15"/>
      <c r="I19" s="18"/>
      <c r="J19" s="15"/>
      <c r="K19" s="21">
        <f t="shared" si="0"/>
        <v>0</v>
      </c>
      <c r="L19" s="23"/>
      <c r="M19" s="14">
        <f t="shared" si="1"/>
        <v>0</v>
      </c>
    </row>
    <row r="20" spans="1:13" ht="30" customHeight="1" thickTop="1" thickBot="1" x14ac:dyDescent="0.2">
      <c r="A20" s="3">
        <v>42508</v>
      </c>
      <c r="B20" s="7"/>
      <c r="C20" s="18"/>
      <c r="D20" s="15"/>
      <c r="E20" s="18"/>
      <c r="F20" s="15"/>
      <c r="G20" s="18"/>
      <c r="H20" s="15"/>
      <c r="I20" s="18"/>
      <c r="J20" s="15"/>
      <c r="K20" s="21">
        <f t="shared" si="0"/>
        <v>0</v>
      </c>
      <c r="L20" s="23"/>
      <c r="M20" s="14">
        <f t="shared" si="1"/>
        <v>0</v>
      </c>
    </row>
    <row r="21" spans="1:13" ht="30" customHeight="1" thickTop="1" thickBot="1" x14ac:dyDescent="0.2">
      <c r="A21" s="3">
        <v>42509</v>
      </c>
      <c r="B21" s="7"/>
      <c r="C21" s="18"/>
      <c r="D21" s="15"/>
      <c r="E21" s="18"/>
      <c r="F21" s="15"/>
      <c r="G21" s="18"/>
      <c r="H21" s="15"/>
      <c r="I21" s="18"/>
      <c r="J21" s="15"/>
      <c r="K21" s="21">
        <f t="shared" si="0"/>
        <v>0</v>
      </c>
      <c r="L21" s="23"/>
      <c r="M21" s="14">
        <f t="shared" si="1"/>
        <v>0</v>
      </c>
    </row>
    <row r="22" spans="1:13" ht="30" customHeight="1" thickTop="1" thickBot="1" x14ac:dyDescent="0.2">
      <c r="A22" s="3">
        <v>42510</v>
      </c>
      <c r="B22" s="7"/>
      <c r="C22" s="18"/>
      <c r="D22" s="15"/>
      <c r="E22" s="18"/>
      <c r="F22" s="15"/>
      <c r="G22" s="18"/>
      <c r="H22" s="15"/>
      <c r="I22" s="18"/>
      <c r="J22" s="15"/>
      <c r="K22" s="21">
        <f t="shared" si="0"/>
        <v>0</v>
      </c>
      <c r="L22" s="23"/>
      <c r="M22" s="14">
        <f t="shared" si="1"/>
        <v>0</v>
      </c>
    </row>
    <row r="23" spans="1:13" ht="30" customHeight="1" thickTop="1" thickBot="1" x14ac:dyDescent="0.2">
      <c r="A23" s="3">
        <v>42511</v>
      </c>
      <c r="B23" s="7"/>
      <c r="C23" s="18"/>
      <c r="D23" s="15"/>
      <c r="E23" s="18"/>
      <c r="F23" s="15"/>
      <c r="G23" s="18"/>
      <c r="H23" s="15"/>
      <c r="I23" s="18"/>
      <c r="J23" s="15"/>
      <c r="K23" s="21">
        <f t="shared" si="0"/>
        <v>0</v>
      </c>
      <c r="L23" s="23"/>
      <c r="M23" s="14">
        <f t="shared" si="1"/>
        <v>0</v>
      </c>
    </row>
    <row r="24" spans="1:13" ht="30" customHeight="1" thickTop="1" thickBot="1" x14ac:dyDescent="0.2">
      <c r="A24" s="3">
        <v>42512</v>
      </c>
      <c r="B24" s="7"/>
      <c r="C24" s="18"/>
      <c r="D24" s="15"/>
      <c r="E24" s="18"/>
      <c r="F24" s="15"/>
      <c r="G24" s="18"/>
      <c r="H24" s="15"/>
      <c r="I24" s="18"/>
      <c r="J24" s="15"/>
      <c r="K24" s="21">
        <f t="shared" si="0"/>
        <v>0</v>
      </c>
      <c r="L24" s="23"/>
      <c r="M24" s="14">
        <f t="shared" si="1"/>
        <v>0</v>
      </c>
    </row>
    <row r="25" spans="1:13" ht="30" customHeight="1" thickTop="1" thickBot="1" x14ac:dyDescent="0.2">
      <c r="A25" s="3">
        <v>42513</v>
      </c>
      <c r="B25" s="7"/>
      <c r="C25" s="18"/>
      <c r="D25" s="15"/>
      <c r="E25" s="18"/>
      <c r="F25" s="15"/>
      <c r="G25" s="18"/>
      <c r="H25" s="15"/>
      <c r="I25" s="18"/>
      <c r="J25" s="15"/>
      <c r="K25" s="21">
        <f t="shared" si="0"/>
        <v>0</v>
      </c>
      <c r="L25" s="23"/>
      <c r="M25" s="14">
        <f t="shared" si="1"/>
        <v>0</v>
      </c>
    </row>
    <row r="26" spans="1:13" ht="30" customHeight="1" thickTop="1" thickBot="1" x14ac:dyDescent="0.2">
      <c r="A26" s="3">
        <v>42514</v>
      </c>
      <c r="B26" s="7"/>
      <c r="C26" s="18"/>
      <c r="D26" s="15"/>
      <c r="E26" s="18"/>
      <c r="F26" s="15"/>
      <c r="G26" s="18"/>
      <c r="H26" s="15"/>
      <c r="I26" s="18"/>
      <c r="J26" s="15"/>
      <c r="K26" s="21">
        <f t="shared" si="0"/>
        <v>0</v>
      </c>
      <c r="L26" s="23"/>
      <c r="M26" s="14">
        <f t="shared" si="1"/>
        <v>0</v>
      </c>
    </row>
    <row r="27" spans="1:13" ht="30" customHeight="1" thickTop="1" thickBot="1" x14ac:dyDescent="0.2">
      <c r="A27" s="3">
        <v>42515</v>
      </c>
      <c r="B27" s="7"/>
      <c r="C27" s="18"/>
      <c r="D27" s="15"/>
      <c r="E27" s="18"/>
      <c r="F27" s="15"/>
      <c r="G27" s="18"/>
      <c r="H27" s="15"/>
      <c r="I27" s="18"/>
      <c r="J27" s="15"/>
      <c r="K27" s="21">
        <f t="shared" si="0"/>
        <v>0</v>
      </c>
      <c r="L27" s="23"/>
      <c r="M27" s="14">
        <f t="shared" si="1"/>
        <v>0</v>
      </c>
    </row>
    <row r="28" spans="1:13" ht="30" customHeight="1" thickTop="1" thickBot="1" x14ac:dyDescent="0.2">
      <c r="A28" s="3">
        <v>42516</v>
      </c>
      <c r="B28" s="7"/>
      <c r="C28" s="18"/>
      <c r="D28" s="15"/>
      <c r="E28" s="18"/>
      <c r="F28" s="15"/>
      <c r="G28" s="18"/>
      <c r="H28" s="15"/>
      <c r="I28" s="18"/>
      <c r="J28" s="15"/>
      <c r="K28" s="21">
        <f t="shared" si="0"/>
        <v>0</v>
      </c>
      <c r="L28" s="23"/>
      <c r="M28" s="14">
        <f t="shared" si="1"/>
        <v>0</v>
      </c>
    </row>
    <row r="29" spans="1:13" ht="30" customHeight="1" thickTop="1" thickBot="1" x14ac:dyDescent="0.2">
      <c r="A29" s="3">
        <v>42517</v>
      </c>
      <c r="B29" s="7"/>
      <c r="C29" s="18"/>
      <c r="D29" s="15"/>
      <c r="E29" s="18"/>
      <c r="F29" s="15"/>
      <c r="G29" s="18"/>
      <c r="H29" s="15"/>
      <c r="I29" s="18"/>
      <c r="J29" s="15"/>
      <c r="K29" s="21">
        <f t="shared" si="0"/>
        <v>0</v>
      </c>
      <c r="L29" s="23"/>
      <c r="M29" s="14">
        <f t="shared" si="1"/>
        <v>0</v>
      </c>
    </row>
    <row r="30" spans="1:13" ht="30" customHeight="1" thickTop="1" thickBot="1" x14ac:dyDescent="0.2">
      <c r="A30" s="3">
        <v>42518</v>
      </c>
      <c r="B30" s="7"/>
      <c r="C30" s="18"/>
      <c r="D30" s="15"/>
      <c r="E30" s="18"/>
      <c r="F30" s="15"/>
      <c r="G30" s="18"/>
      <c r="H30" s="15"/>
      <c r="I30" s="18"/>
      <c r="J30" s="15"/>
      <c r="K30" s="21">
        <f t="shared" si="0"/>
        <v>0</v>
      </c>
      <c r="L30" s="23"/>
      <c r="M30" s="14">
        <f t="shared" si="1"/>
        <v>0</v>
      </c>
    </row>
    <row r="31" spans="1:13" ht="30" customHeight="1" thickTop="1" thickBot="1" x14ac:dyDescent="0.2">
      <c r="A31" s="3">
        <v>42519</v>
      </c>
      <c r="B31" s="7"/>
      <c r="C31" s="18"/>
      <c r="D31" s="15"/>
      <c r="E31" s="18"/>
      <c r="F31" s="15"/>
      <c r="G31" s="18"/>
      <c r="H31" s="15"/>
      <c r="I31" s="18"/>
      <c r="J31" s="15"/>
      <c r="K31" s="21">
        <f t="shared" si="0"/>
        <v>0</v>
      </c>
      <c r="L31" s="23"/>
      <c r="M31" s="14">
        <f t="shared" si="1"/>
        <v>0</v>
      </c>
    </row>
    <row r="32" spans="1:13" ht="30" customHeight="1" thickTop="1" thickBot="1" x14ac:dyDescent="0.2">
      <c r="A32" s="3">
        <v>42520</v>
      </c>
      <c r="B32" s="7"/>
      <c r="C32" s="18"/>
      <c r="D32" s="15"/>
      <c r="E32" s="18"/>
      <c r="F32" s="15"/>
      <c r="G32" s="18"/>
      <c r="H32" s="15"/>
      <c r="I32" s="18"/>
      <c r="J32" s="15"/>
      <c r="K32" s="21">
        <f t="shared" si="0"/>
        <v>0</v>
      </c>
      <c r="L32" s="23"/>
      <c r="M32" s="14">
        <f t="shared" si="1"/>
        <v>0</v>
      </c>
    </row>
    <row r="33" spans="1:13" ht="30" customHeight="1" thickTop="1" thickBot="1" x14ac:dyDescent="0.2">
      <c r="A33" s="3">
        <v>42521</v>
      </c>
      <c r="B33" s="7"/>
      <c r="C33" s="18"/>
      <c r="D33" s="15"/>
      <c r="E33" s="18"/>
      <c r="F33" s="15"/>
      <c r="G33" s="18"/>
      <c r="H33" s="15"/>
      <c r="I33" s="18"/>
      <c r="J33" s="15"/>
      <c r="K33" s="21">
        <f t="shared" si="0"/>
        <v>0</v>
      </c>
      <c r="L33" s="23"/>
      <c r="M33" s="14">
        <f t="shared" si="1"/>
        <v>0</v>
      </c>
    </row>
    <row r="34" spans="1:13" ht="14.25" thickTop="1" x14ac:dyDescent="0.15"/>
  </sheetData>
  <mergeCells count="1">
    <mergeCell ref="B1:F1"/>
  </mergeCells>
  <phoneticPr fontId="15"/>
  <conditionalFormatting sqref="B4">
    <cfRule type="cellIs" dxfId="471" priority="59" operator="greaterThan">
      <formula>$B$3</formula>
    </cfRule>
    <cfRule type="cellIs" dxfId="470" priority="60" operator="lessThan">
      <formula>$B$3</formula>
    </cfRule>
  </conditionalFormatting>
  <conditionalFormatting sqref="B5">
    <cfRule type="cellIs" dxfId="469" priority="57" operator="greaterThan">
      <formula>$B$4</formula>
    </cfRule>
    <cfRule type="cellIs" dxfId="468" priority="58" operator="lessThan">
      <formula>$B$4</formula>
    </cfRule>
  </conditionalFormatting>
  <conditionalFormatting sqref="B6">
    <cfRule type="cellIs" dxfId="467" priority="55" operator="greaterThan">
      <formula>$B$5</formula>
    </cfRule>
    <cfRule type="cellIs" dxfId="466" priority="56" operator="lessThan">
      <formula>$B$5</formula>
    </cfRule>
  </conditionalFormatting>
  <conditionalFormatting sqref="B7">
    <cfRule type="cellIs" dxfId="465" priority="52" operator="greaterThan">
      <formula>$B$6</formula>
    </cfRule>
    <cfRule type="cellIs" dxfId="464" priority="53" operator="lessThan">
      <formula>$B$6</formula>
    </cfRule>
    <cfRule type="cellIs" dxfId="463" priority="54" operator="lessThan">
      <formula>$B$6</formula>
    </cfRule>
  </conditionalFormatting>
  <conditionalFormatting sqref="B8">
    <cfRule type="cellIs" dxfId="462" priority="50" operator="greaterThan">
      <formula>$B$7</formula>
    </cfRule>
    <cfRule type="cellIs" dxfId="461" priority="51" operator="lessThan">
      <formula>$B$7</formula>
    </cfRule>
  </conditionalFormatting>
  <conditionalFormatting sqref="B9">
    <cfRule type="cellIs" dxfId="460" priority="48" operator="greaterThan">
      <formula>$B$8</formula>
    </cfRule>
    <cfRule type="cellIs" dxfId="459" priority="49" operator="lessThan">
      <formula>$B$8</formula>
    </cfRule>
  </conditionalFormatting>
  <conditionalFormatting sqref="B10">
    <cfRule type="cellIs" dxfId="458" priority="46" operator="greaterThan">
      <formula>$B$9</formula>
    </cfRule>
    <cfRule type="cellIs" dxfId="457" priority="47" operator="lessThan">
      <formula>$B$9</formula>
    </cfRule>
  </conditionalFormatting>
  <conditionalFormatting sqref="B11">
    <cfRule type="cellIs" dxfId="456" priority="44" operator="greaterThan">
      <formula>$B$10</formula>
    </cfRule>
    <cfRule type="cellIs" dxfId="455" priority="45" operator="lessThan">
      <formula>$B$10</formula>
    </cfRule>
  </conditionalFormatting>
  <conditionalFormatting sqref="B12">
    <cfRule type="cellIs" dxfId="454" priority="42" operator="greaterThan">
      <formula>$B$11</formula>
    </cfRule>
    <cfRule type="cellIs" dxfId="453" priority="43" operator="lessThan">
      <formula>$B$11</formula>
    </cfRule>
  </conditionalFormatting>
  <conditionalFormatting sqref="B13">
    <cfRule type="cellIs" dxfId="452" priority="40" operator="greaterThan">
      <formula>$B$12</formula>
    </cfRule>
    <cfRule type="cellIs" dxfId="451" priority="41" operator="lessThan">
      <formula>$B$12</formula>
    </cfRule>
  </conditionalFormatting>
  <conditionalFormatting sqref="B14">
    <cfRule type="cellIs" dxfId="450" priority="38" operator="greaterThan">
      <formula>$B$13</formula>
    </cfRule>
    <cfRule type="cellIs" dxfId="449" priority="39" operator="lessThan">
      <formula>$B$13</formula>
    </cfRule>
  </conditionalFormatting>
  <conditionalFormatting sqref="B15">
    <cfRule type="cellIs" dxfId="448" priority="36" operator="greaterThan">
      <formula>$B$14</formula>
    </cfRule>
    <cfRule type="cellIs" dxfId="447" priority="37" operator="lessThan">
      <formula>$B$14</formula>
    </cfRule>
  </conditionalFormatting>
  <conditionalFormatting sqref="B16">
    <cfRule type="cellIs" dxfId="446" priority="34" operator="greaterThan">
      <formula>$B$15</formula>
    </cfRule>
    <cfRule type="cellIs" dxfId="445" priority="35" operator="lessThan">
      <formula>$B$15</formula>
    </cfRule>
  </conditionalFormatting>
  <conditionalFormatting sqref="B17">
    <cfRule type="cellIs" dxfId="444" priority="32" operator="greaterThan">
      <formula>$B$16</formula>
    </cfRule>
    <cfRule type="cellIs" dxfId="443" priority="33" operator="lessThan">
      <formula>$B$16</formula>
    </cfRule>
  </conditionalFormatting>
  <conditionalFormatting sqref="B18">
    <cfRule type="cellIs" dxfId="442" priority="30" operator="greaterThan">
      <formula>$B$17</formula>
    </cfRule>
    <cfRule type="cellIs" dxfId="441" priority="31" operator="lessThan">
      <formula>$B$17</formula>
    </cfRule>
  </conditionalFormatting>
  <conditionalFormatting sqref="B19">
    <cfRule type="cellIs" dxfId="440" priority="28" operator="greaterThan">
      <formula>$B$18</formula>
    </cfRule>
    <cfRule type="cellIs" dxfId="439" priority="29" operator="lessThan">
      <formula>$B$18</formula>
    </cfRule>
  </conditionalFormatting>
  <conditionalFormatting sqref="B20">
    <cfRule type="cellIs" dxfId="438" priority="26" operator="greaterThan">
      <formula>$B$19</formula>
    </cfRule>
    <cfRule type="cellIs" dxfId="437" priority="27" operator="lessThan">
      <formula>$B$19</formula>
    </cfRule>
  </conditionalFormatting>
  <conditionalFormatting sqref="B21">
    <cfRule type="cellIs" dxfId="436" priority="24" operator="greaterThan">
      <formula>$B$20</formula>
    </cfRule>
    <cfRule type="cellIs" dxfId="435" priority="25" operator="lessThan">
      <formula>$B$20</formula>
    </cfRule>
  </conditionalFormatting>
  <conditionalFormatting sqref="B22">
    <cfRule type="cellIs" dxfId="434" priority="22" operator="greaterThan">
      <formula>$B$21</formula>
    </cfRule>
    <cfRule type="cellIs" dxfId="433" priority="23" operator="lessThan">
      <formula>$B$21</formula>
    </cfRule>
  </conditionalFormatting>
  <conditionalFormatting sqref="B23">
    <cfRule type="cellIs" dxfId="432" priority="20" operator="greaterThan">
      <formula>$B$22</formula>
    </cfRule>
    <cfRule type="cellIs" dxfId="431" priority="21" operator="lessThan">
      <formula>$B$22</formula>
    </cfRule>
  </conditionalFormatting>
  <conditionalFormatting sqref="B24">
    <cfRule type="cellIs" dxfId="430" priority="18" operator="greaterThan">
      <formula>$B$23</formula>
    </cfRule>
    <cfRule type="cellIs" dxfId="429" priority="19" operator="lessThan">
      <formula>$B$23</formula>
    </cfRule>
  </conditionalFormatting>
  <conditionalFormatting sqref="B25">
    <cfRule type="cellIs" dxfId="428" priority="16" operator="greaterThan">
      <formula>$B$24</formula>
    </cfRule>
    <cfRule type="cellIs" dxfId="427" priority="17" operator="lessThan">
      <formula>$B$24</formula>
    </cfRule>
  </conditionalFormatting>
  <conditionalFormatting sqref="B26">
    <cfRule type="cellIs" dxfId="426" priority="14" operator="greaterThan">
      <formula>$B$25</formula>
    </cfRule>
    <cfRule type="cellIs" dxfId="425" priority="15" operator="lessThan">
      <formula>$B$25</formula>
    </cfRule>
  </conditionalFormatting>
  <conditionalFormatting sqref="B27">
    <cfRule type="cellIs" dxfId="424" priority="12" operator="greaterThan">
      <formula>$B$26</formula>
    </cfRule>
    <cfRule type="cellIs" dxfId="423" priority="13" operator="lessThan">
      <formula>$B$26</formula>
    </cfRule>
  </conditionalFormatting>
  <conditionalFormatting sqref="B28">
    <cfRule type="cellIs" dxfId="422" priority="10" operator="greaterThan">
      <formula>$B$27</formula>
    </cfRule>
    <cfRule type="cellIs" dxfId="421" priority="11" operator="lessThan">
      <formula>$C$27</formula>
    </cfRule>
  </conditionalFormatting>
  <conditionalFormatting sqref="B29">
    <cfRule type="cellIs" dxfId="420" priority="8" operator="greaterThan">
      <formula>$B$28</formula>
    </cfRule>
    <cfRule type="cellIs" dxfId="419" priority="9" operator="lessThan">
      <formula>$B$28</formula>
    </cfRule>
  </conditionalFormatting>
  <conditionalFormatting sqref="B30">
    <cfRule type="cellIs" dxfId="418" priority="6" operator="greaterThan">
      <formula>$B$29</formula>
    </cfRule>
    <cfRule type="cellIs" dxfId="417" priority="7" operator="lessThan">
      <formula>$B$29</formula>
    </cfRule>
  </conditionalFormatting>
  <conditionalFormatting sqref="B31">
    <cfRule type="cellIs" dxfId="416" priority="4" operator="greaterThan">
      <formula>$B$30</formula>
    </cfRule>
    <cfRule type="cellIs" dxfId="415" priority="5" operator="lessThan">
      <formula>$B$31</formula>
    </cfRule>
  </conditionalFormatting>
  <conditionalFormatting sqref="B32:B33">
    <cfRule type="cellIs" dxfId="414" priority="2" operator="greaterThan">
      <formula>$B$31</formula>
    </cfRule>
    <cfRule type="cellIs" dxfId="413" priority="3" operator="lessThan">
      <formula>$B$31</formula>
    </cfRule>
  </conditionalFormatting>
  <conditionalFormatting sqref="K3:K33">
    <cfRule type="dataBar" priority="1">
      <dataBar>
        <cfvo type="min"/>
        <cfvo type="max"/>
        <color rgb="FF638EC6"/>
      </dataBar>
    </cfRule>
  </conditionalFormatting>
  <hyperlinks>
    <hyperlink ref="G1" r:id="rId1"/>
  </hyperlinks>
  <pageMargins left="0.7" right="0.7" top="0.75" bottom="0.75" header="0.3" footer="0.3"/>
  <pageSetup paperSize="9" orientation="portrait" horizontalDpi="0" verticalDpi="0" r:id="rId2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opLeftCell="A17" zoomScaleNormal="100" workbookViewId="0">
      <selection activeCell="A3" sqref="A3:A32"/>
    </sheetView>
  </sheetViews>
  <sheetFormatPr defaultRowHeight="13.5" x14ac:dyDescent="0.15"/>
  <cols>
    <col min="1" max="1" width="9.25" bestFit="1" customWidth="1"/>
    <col min="2" max="2" width="9.125" bestFit="1" customWidth="1"/>
    <col min="3" max="3" width="20.625" customWidth="1"/>
    <col min="4" max="4" width="10.625" customWidth="1"/>
    <col min="5" max="5" width="20.625" customWidth="1"/>
    <col min="6" max="6" width="10.625" customWidth="1"/>
    <col min="7" max="7" width="20.625" customWidth="1"/>
    <col min="8" max="8" width="10.625" customWidth="1"/>
    <col min="9" max="9" width="20.625" customWidth="1"/>
    <col min="10" max="10" width="10.625" customWidth="1"/>
    <col min="11" max="11" width="16.625" customWidth="1"/>
    <col min="12" max="12" width="10.625" customWidth="1"/>
    <col min="13" max="13" width="11.625" customWidth="1"/>
    <col min="14" max="14" width="8" customWidth="1"/>
  </cols>
  <sheetData>
    <row r="1" spans="1:13" ht="52.5" customHeight="1" x14ac:dyDescent="0.15">
      <c r="B1" s="28" t="s">
        <v>14</v>
      </c>
      <c r="C1" s="29"/>
      <c r="D1" s="29"/>
      <c r="E1" s="29"/>
      <c r="F1" s="29"/>
      <c r="G1" s="17" t="s">
        <v>21</v>
      </c>
    </row>
    <row r="2" spans="1:13" ht="30" customHeight="1" x14ac:dyDescent="0.15">
      <c r="A2" s="6" t="s">
        <v>7</v>
      </c>
      <c r="B2" s="4" t="s">
        <v>8</v>
      </c>
      <c r="C2" s="4" t="s">
        <v>11</v>
      </c>
      <c r="D2" s="4" t="s">
        <v>9</v>
      </c>
      <c r="E2" s="4" t="s">
        <v>12</v>
      </c>
      <c r="F2" s="4" t="s">
        <v>9</v>
      </c>
      <c r="G2" s="4" t="s">
        <v>13</v>
      </c>
      <c r="H2" s="4" t="s">
        <v>9</v>
      </c>
      <c r="I2" s="4" t="s">
        <v>10</v>
      </c>
      <c r="J2" s="4" t="s">
        <v>9</v>
      </c>
      <c r="K2" s="11" t="s">
        <v>15</v>
      </c>
      <c r="L2" s="12" t="s">
        <v>19</v>
      </c>
      <c r="M2" s="13" t="s">
        <v>20</v>
      </c>
    </row>
    <row r="3" spans="1:13" ht="30" customHeight="1" thickBot="1" x14ac:dyDescent="0.2">
      <c r="A3" s="3">
        <v>42522</v>
      </c>
      <c r="B3" s="7"/>
      <c r="C3" s="19"/>
      <c r="D3" s="16"/>
      <c r="E3" s="18"/>
      <c r="F3" s="16"/>
      <c r="G3" s="18"/>
      <c r="H3" s="16"/>
      <c r="I3" s="18"/>
      <c r="J3" s="16"/>
      <c r="K3" s="21">
        <f>D3+F3+H3+J3+M3</f>
        <v>0</v>
      </c>
      <c r="L3" s="22"/>
      <c r="M3" s="14">
        <f>B3*L3*22</f>
        <v>0</v>
      </c>
    </row>
    <row r="4" spans="1:13" ht="30" customHeight="1" thickTop="1" thickBot="1" x14ac:dyDescent="0.2">
      <c r="A4" s="3">
        <v>42523</v>
      </c>
      <c r="B4" s="7"/>
      <c r="C4" s="18"/>
      <c r="D4" s="16"/>
      <c r="E4" s="18"/>
      <c r="F4" s="16"/>
      <c r="G4" s="18"/>
      <c r="H4" s="16"/>
      <c r="I4" s="18"/>
      <c r="J4" s="16"/>
      <c r="K4" s="21">
        <f>D4+F4+H4+J4+M4</f>
        <v>0</v>
      </c>
      <c r="L4" s="23"/>
      <c r="M4" s="14">
        <f>B4*L4*22</f>
        <v>0</v>
      </c>
    </row>
    <row r="5" spans="1:13" ht="30" customHeight="1" thickTop="1" thickBot="1" x14ac:dyDescent="0.2">
      <c r="A5" s="3">
        <v>42524</v>
      </c>
      <c r="B5" s="7"/>
      <c r="C5" s="18"/>
      <c r="D5" s="16"/>
      <c r="E5" s="18"/>
      <c r="F5" s="16"/>
      <c r="G5" s="18"/>
      <c r="H5" s="16"/>
      <c r="I5" s="18"/>
      <c r="J5" s="16"/>
      <c r="K5" s="21">
        <f t="shared" ref="K5:K32" si="0">D5+F5+H5+J5+M5</f>
        <v>0</v>
      </c>
      <c r="L5" s="23"/>
      <c r="M5" s="14">
        <f t="shared" ref="M5:M32" si="1">B5*L5*22</f>
        <v>0</v>
      </c>
    </row>
    <row r="6" spans="1:13" ht="30" customHeight="1" thickTop="1" thickBot="1" x14ac:dyDescent="0.2">
      <c r="A6" s="3">
        <v>42525</v>
      </c>
      <c r="B6" s="7"/>
      <c r="C6" s="18"/>
      <c r="D6" s="15"/>
      <c r="E6" s="18"/>
      <c r="F6" s="15"/>
      <c r="G6" s="18"/>
      <c r="H6" s="15"/>
      <c r="I6" s="18"/>
      <c r="J6" s="15"/>
      <c r="K6" s="21">
        <f t="shared" si="0"/>
        <v>0</v>
      </c>
      <c r="L6" s="23"/>
      <c r="M6" s="14">
        <f t="shared" si="1"/>
        <v>0</v>
      </c>
    </row>
    <row r="7" spans="1:13" ht="30" customHeight="1" thickTop="1" thickBot="1" x14ac:dyDescent="0.2">
      <c r="A7" s="3">
        <v>42526</v>
      </c>
      <c r="B7" s="7"/>
      <c r="C7" s="18"/>
      <c r="D7" s="15"/>
      <c r="E7" s="18"/>
      <c r="F7" s="15"/>
      <c r="G7" s="18"/>
      <c r="H7" s="15"/>
      <c r="I7" s="18"/>
      <c r="J7" s="15"/>
      <c r="K7" s="21">
        <f t="shared" si="0"/>
        <v>0</v>
      </c>
      <c r="L7" s="23"/>
      <c r="M7" s="14">
        <f t="shared" si="1"/>
        <v>0</v>
      </c>
    </row>
    <row r="8" spans="1:13" ht="30" customHeight="1" thickTop="1" thickBot="1" x14ac:dyDescent="0.2">
      <c r="A8" s="3">
        <v>42527</v>
      </c>
      <c r="B8" s="7"/>
      <c r="C8" s="18"/>
      <c r="D8" s="15"/>
      <c r="E8" s="18"/>
      <c r="F8" s="15"/>
      <c r="G8" s="18"/>
      <c r="H8" s="15"/>
      <c r="I8" s="18"/>
      <c r="J8" s="15"/>
      <c r="K8" s="21">
        <f t="shared" si="0"/>
        <v>0</v>
      </c>
      <c r="L8" s="23"/>
      <c r="M8" s="14">
        <f t="shared" si="1"/>
        <v>0</v>
      </c>
    </row>
    <row r="9" spans="1:13" ht="30" customHeight="1" thickTop="1" thickBot="1" x14ac:dyDescent="0.2">
      <c r="A9" s="3">
        <v>42528</v>
      </c>
      <c r="B9" s="7"/>
      <c r="C9" s="18"/>
      <c r="D9" s="15"/>
      <c r="E9" s="18"/>
      <c r="F9" s="15"/>
      <c r="G9" s="18"/>
      <c r="H9" s="15"/>
      <c r="I9" s="18"/>
      <c r="J9" s="15"/>
      <c r="K9" s="21">
        <f t="shared" si="0"/>
        <v>0</v>
      </c>
      <c r="L9" s="23"/>
      <c r="M9" s="14">
        <f t="shared" si="1"/>
        <v>0</v>
      </c>
    </row>
    <row r="10" spans="1:13" ht="30" customHeight="1" thickTop="1" thickBot="1" x14ac:dyDescent="0.2">
      <c r="A10" s="3">
        <v>42529</v>
      </c>
      <c r="B10" s="7"/>
      <c r="C10" s="18"/>
      <c r="D10" s="15"/>
      <c r="E10" s="18"/>
      <c r="F10" s="15"/>
      <c r="G10" s="18"/>
      <c r="H10" s="15"/>
      <c r="I10" s="18"/>
      <c r="J10" s="15"/>
      <c r="K10" s="21">
        <f t="shared" si="0"/>
        <v>0</v>
      </c>
      <c r="L10" s="23"/>
      <c r="M10" s="14">
        <f t="shared" si="1"/>
        <v>0</v>
      </c>
    </row>
    <row r="11" spans="1:13" ht="30" customHeight="1" thickTop="1" thickBot="1" x14ac:dyDescent="0.2">
      <c r="A11" s="3">
        <v>42530</v>
      </c>
      <c r="B11" s="7"/>
      <c r="C11" s="18"/>
      <c r="D11" s="15"/>
      <c r="E11" s="18"/>
      <c r="F11" s="15"/>
      <c r="G11" s="18"/>
      <c r="H11" s="15"/>
      <c r="I11" s="18"/>
      <c r="J11" s="15"/>
      <c r="K11" s="21">
        <f t="shared" si="0"/>
        <v>0</v>
      </c>
      <c r="L11" s="23"/>
      <c r="M11" s="14">
        <f t="shared" si="1"/>
        <v>0</v>
      </c>
    </row>
    <row r="12" spans="1:13" ht="30" customHeight="1" thickTop="1" thickBot="1" x14ac:dyDescent="0.2">
      <c r="A12" s="3">
        <v>42531</v>
      </c>
      <c r="B12" s="7"/>
      <c r="C12" s="18"/>
      <c r="D12" s="15"/>
      <c r="E12" s="18"/>
      <c r="F12" s="15"/>
      <c r="G12" s="18"/>
      <c r="H12" s="15"/>
      <c r="I12" s="18"/>
      <c r="J12" s="15"/>
      <c r="K12" s="21">
        <f t="shared" si="0"/>
        <v>0</v>
      </c>
      <c r="L12" s="23"/>
      <c r="M12" s="14">
        <f t="shared" si="1"/>
        <v>0</v>
      </c>
    </row>
    <row r="13" spans="1:13" ht="30" customHeight="1" thickTop="1" thickBot="1" x14ac:dyDescent="0.2">
      <c r="A13" s="3">
        <v>42532</v>
      </c>
      <c r="B13" s="7"/>
      <c r="C13" s="18"/>
      <c r="D13" s="15"/>
      <c r="E13" s="18"/>
      <c r="F13" s="15"/>
      <c r="G13" s="18"/>
      <c r="H13" s="15"/>
      <c r="I13" s="18"/>
      <c r="J13" s="15"/>
      <c r="K13" s="21">
        <f t="shared" si="0"/>
        <v>0</v>
      </c>
      <c r="L13" s="23"/>
      <c r="M13" s="14">
        <f t="shared" si="1"/>
        <v>0</v>
      </c>
    </row>
    <row r="14" spans="1:13" ht="30" customHeight="1" thickTop="1" thickBot="1" x14ac:dyDescent="0.2">
      <c r="A14" s="3">
        <v>42533</v>
      </c>
      <c r="B14" s="7"/>
      <c r="C14" s="18"/>
      <c r="D14" s="15"/>
      <c r="E14" s="18"/>
      <c r="F14" s="15"/>
      <c r="G14" s="18"/>
      <c r="H14" s="15"/>
      <c r="I14" s="18"/>
      <c r="J14" s="15"/>
      <c r="K14" s="21">
        <f t="shared" si="0"/>
        <v>0</v>
      </c>
      <c r="L14" s="23"/>
      <c r="M14" s="14">
        <f t="shared" si="1"/>
        <v>0</v>
      </c>
    </row>
    <row r="15" spans="1:13" ht="30" customHeight="1" thickTop="1" thickBot="1" x14ac:dyDescent="0.2">
      <c r="A15" s="3">
        <v>42534</v>
      </c>
      <c r="B15" s="7"/>
      <c r="C15" s="18"/>
      <c r="D15" s="15"/>
      <c r="E15" s="18"/>
      <c r="F15" s="15"/>
      <c r="G15" s="18"/>
      <c r="H15" s="15"/>
      <c r="I15" s="18"/>
      <c r="J15" s="15"/>
      <c r="K15" s="21">
        <f t="shared" si="0"/>
        <v>0</v>
      </c>
      <c r="L15" s="23"/>
      <c r="M15" s="14">
        <f t="shared" si="1"/>
        <v>0</v>
      </c>
    </row>
    <row r="16" spans="1:13" ht="30" customHeight="1" thickTop="1" thickBot="1" x14ac:dyDescent="0.2">
      <c r="A16" s="3">
        <v>42535</v>
      </c>
      <c r="B16" s="7"/>
      <c r="C16" s="18"/>
      <c r="D16" s="15"/>
      <c r="E16" s="18"/>
      <c r="F16" s="15"/>
      <c r="G16" s="18"/>
      <c r="H16" s="15"/>
      <c r="I16" s="18"/>
      <c r="J16" s="15"/>
      <c r="K16" s="21">
        <f t="shared" si="0"/>
        <v>0</v>
      </c>
      <c r="L16" s="23"/>
      <c r="M16" s="14">
        <f t="shared" si="1"/>
        <v>0</v>
      </c>
    </row>
    <row r="17" spans="1:13" ht="30" customHeight="1" thickTop="1" thickBot="1" x14ac:dyDescent="0.2">
      <c r="A17" s="3">
        <v>42536</v>
      </c>
      <c r="B17" s="7"/>
      <c r="C17" s="18"/>
      <c r="D17" s="15"/>
      <c r="E17" s="18"/>
      <c r="F17" s="15"/>
      <c r="G17" s="18"/>
      <c r="H17" s="15"/>
      <c r="I17" s="18"/>
      <c r="J17" s="15"/>
      <c r="K17" s="21">
        <f t="shared" si="0"/>
        <v>0</v>
      </c>
      <c r="L17" s="23"/>
      <c r="M17" s="14">
        <f t="shared" si="1"/>
        <v>0</v>
      </c>
    </row>
    <row r="18" spans="1:13" ht="30" customHeight="1" thickTop="1" thickBot="1" x14ac:dyDescent="0.2">
      <c r="A18" s="3">
        <v>42537</v>
      </c>
      <c r="B18" s="7"/>
      <c r="C18" s="18"/>
      <c r="D18" s="15"/>
      <c r="E18" s="18"/>
      <c r="F18" s="15"/>
      <c r="G18" s="18"/>
      <c r="H18" s="15"/>
      <c r="I18" s="18"/>
      <c r="J18" s="15"/>
      <c r="K18" s="21">
        <f t="shared" si="0"/>
        <v>0</v>
      </c>
      <c r="L18" s="23"/>
      <c r="M18" s="14">
        <f t="shared" si="1"/>
        <v>0</v>
      </c>
    </row>
    <row r="19" spans="1:13" ht="30" customHeight="1" thickTop="1" thickBot="1" x14ac:dyDescent="0.2">
      <c r="A19" s="3">
        <v>42538</v>
      </c>
      <c r="B19" s="7"/>
      <c r="C19" s="18"/>
      <c r="D19" s="15"/>
      <c r="E19" s="18"/>
      <c r="F19" s="15"/>
      <c r="G19" s="18"/>
      <c r="H19" s="15"/>
      <c r="I19" s="18"/>
      <c r="J19" s="15"/>
      <c r="K19" s="21">
        <f t="shared" si="0"/>
        <v>0</v>
      </c>
      <c r="L19" s="23"/>
      <c r="M19" s="14">
        <f t="shared" si="1"/>
        <v>0</v>
      </c>
    </row>
    <row r="20" spans="1:13" ht="30" customHeight="1" thickTop="1" thickBot="1" x14ac:dyDescent="0.2">
      <c r="A20" s="3">
        <v>42539</v>
      </c>
      <c r="B20" s="7"/>
      <c r="C20" s="18"/>
      <c r="D20" s="15"/>
      <c r="E20" s="18"/>
      <c r="F20" s="15"/>
      <c r="G20" s="18"/>
      <c r="H20" s="15"/>
      <c r="I20" s="18"/>
      <c r="J20" s="15"/>
      <c r="K20" s="21">
        <f t="shared" si="0"/>
        <v>0</v>
      </c>
      <c r="L20" s="23"/>
      <c r="M20" s="14">
        <f t="shared" si="1"/>
        <v>0</v>
      </c>
    </row>
    <row r="21" spans="1:13" ht="30" customHeight="1" thickTop="1" thickBot="1" x14ac:dyDescent="0.2">
      <c r="A21" s="3">
        <v>42540</v>
      </c>
      <c r="B21" s="7"/>
      <c r="C21" s="18"/>
      <c r="D21" s="15"/>
      <c r="E21" s="18"/>
      <c r="F21" s="15"/>
      <c r="G21" s="18"/>
      <c r="H21" s="15"/>
      <c r="I21" s="18"/>
      <c r="J21" s="15"/>
      <c r="K21" s="21">
        <f t="shared" si="0"/>
        <v>0</v>
      </c>
      <c r="L21" s="23"/>
      <c r="M21" s="14">
        <f t="shared" si="1"/>
        <v>0</v>
      </c>
    </row>
    <row r="22" spans="1:13" ht="30" customHeight="1" thickTop="1" thickBot="1" x14ac:dyDescent="0.2">
      <c r="A22" s="3">
        <v>42541</v>
      </c>
      <c r="B22" s="7"/>
      <c r="C22" s="18"/>
      <c r="D22" s="15"/>
      <c r="E22" s="18"/>
      <c r="F22" s="15"/>
      <c r="G22" s="18"/>
      <c r="H22" s="15"/>
      <c r="I22" s="18"/>
      <c r="J22" s="15"/>
      <c r="K22" s="21">
        <f t="shared" si="0"/>
        <v>0</v>
      </c>
      <c r="L22" s="23"/>
      <c r="M22" s="14">
        <f t="shared" si="1"/>
        <v>0</v>
      </c>
    </row>
    <row r="23" spans="1:13" ht="30" customHeight="1" thickTop="1" thickBot="1" x14ac:dyDescent="0.2">
      <c r="A23" s="3">
        <v>42542</v>
      </c>
      <c r="B23" s="7"/>
      <c r="C23" s="18"/>
      <c r="D23" s="15"/>
      <c r="E23" s="18"/>
      <c r="F23" s="15"/>
      <c r="G23" s="18"/>
      <c r="H23" s="15"/>
      <c r="I23" s="18"/>
      <c r="J23" s="15"/>
      <c r="K23" s="21">
        <f t="shared" si="0"/>
        <v>0</v>
      </c>
      <c r="L23" s="23"/>
      <c r="M23" s="14">
        <f t="shared" si="1"/>
        <v>0</v>
      </c>
    </row>
    <row r="24" spans="1:13" ht="30" customHeight="1" thickTop="1" thickBot="1" x14ac:dyDescent="0.2">
      <c r="A24" s="3">
        <v>42543</v>
      </c>
      <c r="B24" s="7"/>
      <c r="C24" s="18"/>
      <c r="D24" s="15"/>
      <c r="E24" s="18"/>
      <c r="F24" s="15"/>
      <c r="G24" s="18"/>
      <c r="H24" s="15"/>
      <c r="I24" s="18"/>
      <c r="J24" s="15"/>
      <c r="K24" s="21">
        <f t="shared" si="0"/>
        <v>0</v>
      </c>
      <c r="L24" s="23"/>
      <c r="M24" s="14">
        <f t="shared" si="1"/>
        <v>0</v>
      </c>
    </row>
    <row r="25" spans="1:13" ht="30" customHeight="1" thickTop="1" thickBot="1" x14ac:dyDescent="0.2">
      <c r="A25" s="3">
        <v>42544</v>
      </c>
      <c r="B25" s="7"/>
      <c r="C25" s="18"/>
      <c r="D25" s="15"/>
      <c r="E25" s="18"/>
      <c r="F25" s="15"/>
      <c r="G25" s="18"/>
      <c r="H25" s="15"/>
      <c r="I25" s="18"/>
      <c r="J25" s="15"/>
      <c r="K25" s="21">
        <f t="shared" si="0"/>
        <v>0</v>
      </c>
      <c r="L25" s="23"/>
      <c r="M25" s="14">
        <f t="shared" si="1"/>
        <v>0</v>
      </c>
    </row>
    <row r="26" spans="1:13" ht="30" customHeight="1" thickTop="1" thickBot="1" x14ac:dyDescent="0.2">
      <c r="A26" s="3">
        <v>42545</v>
      </c>
      <c r="B26" s="7"/>
      <c r="C26" s="18"/>
      <c r="D26" s="15"/>
      <c r="E26" s="18"/>
      <c r="F26" s="15"/>
      <c r="G26" s="18"/>
      <c r="H26" s="15"/>
      <c r="I26" s="18"/>
      <c r="J26" s="15"/>
      <c r="K26" s="21">
        <f t="shared" si="0"/>
        <v>0</v>
      </c>
      <c r="L26" s="23"/>
      <c r="M26" s="14">
        <f t="shared" si="1"/>
        <v>0</v>
      </c>
    </row>
    <row r="27" spans="1:13" ht="30" customHeight="1" thickTop="1" thickBot="1" x14ac:dyDescent="0.2">
      <c r="A27" s="3">
        <v>42546</v>
      </c>
      <c r="B27" s="7"/>
      <c r="C27" s="18"/>
      <c r="D27" s="15"/>
      <c r="E27" s="18"/>
      <c r="F27" s="15"/>
      <c r="G27" s="18"/>
      <c r="H27" s="15"/>
      <c r="I27" s="18"/>
      <c r="J27" s="15"/>
      <c r="K27" s="21">
        <f t="shared" si="0"/>
        <v>0</v>
      </c>
      <c r="L27" s="23"/>
      <c r="M27" s="14">
        <f t="shared" si="1"/>
        <v>0</v>
      </c>
    </row>
    <row r="28" spans="1:13" ht="30" customHeight="1" thickTop="1" thickBot="1" x14ac:dyDescent="0.2">
      <c r="A28" s="3">
        <v>42547</v>
      </c>
      <c r="B28" s="7"/>
      <c r="C28" s="18"/>
      <c r="D28" s="15"/>
      <c r="E28" s="18"/>
      <c r="F28" s="15"/>
      <c r="G28" s="18"/>
      <c r="H28" s="15"/>
      <c r="I28" s="18"/>
      <c r="J28" s="15"/>
      <c r="K28" s="21">
        <f t="shared" si="0"/>
        <v>0</v>
      </c>
      <c r="L28" s="23"/>
      <c r="M28" s="14">
        <f t="shared" si="1"/>
        <v>0</v>
      </c>
    </row>
    <row r="29" spans="1:13" ht="30" customHeight="1" thickTop="1" thickBot="1" x14ac:dyDescent="0.2">
      <c r="A29" s="3">
        <v>42548</v>
      </c>
      <c r="B29" s="7"/>
      <c r="C29" s="18"/>
      <c r="D29" s="15"/>
      <c r="E29" s="18"/>
      <c r="F29" s="15"/>
      <c r="G29" s="18"/>
      <c r="H29" s="15"/>
      <c r="I29" s="18"/>
      <c r="J29" s="15"/>
      <c r="K29" s="21">
        <f t="shared" si="0"/>
        <v>0</v>
      </c>
      <c r="L29" s="23"/>
      <c r="M29" s="14">
        <f t="shared" si="1"/>
        <v>0</v>
      </c>
    </row>
    <row r="30" spans="1:13" ht="30" customHeight="1" thickTop="1" thickBot="1" x14ac:dyDescent="0.2">
      <c r="A30" s="3">
        <v>42549</v>
      </c>
      <c r="B30" s="7"/>
      <c r="C30" s="18"/>
      <c r="D30" s="15"/>
      <c r="E30" s="18"/>
      <c r="F30" s="15"/>
      <c r="G30" s="18"/>
      <c r="H30" s="15"/>
      <c r="I30" s="18"/>
      <c r="J30" s="15"/>
      <c r="K30" s="21">
        <f t="shared" si="0"/>
        <v>0</v>
      </c>
      <c r="L30" s="23"/>
      <c r="M30" s="14">
        <f t="shared" si="1"/>
        <v>0</v>
      </c>
    </row>
    <row r="31" spans="1:13" ht="30" customHeight="1" thickTop="1" thickBot="1" x14ac:dyDescent="0.2">
      <c r="A31" s="3">
        <v>42550</v>
      </c>
      <c r="B31" s="7"/>
      <c r="C31" s="18"/>
      <c r="D31" s="15"/>
      <c r="E31" s="18"/>
      <c r="F31" s="15"/>
      <c r="G31" s="18"/>
      <c r="H31" s="15"/>
      <c r="I31" s="18"/>
      <c r="J31" s="15"/>
      <c r="K31" s="21">
        <f t="shared" si="0"/>
        <v>0</v>
      </c>
      <c r="L31" s="23"/>
      <c r="M31" s="14">
        <f t="shared" si="1"/>
        <v>0</v>
      </c>
    </row>
    <row r="32" spans="1:13" ht="30" customHeight="1" thickTop="1" thickBot="1" x14ac:dyDescent="0.2">
      <c r="A32" s="3">
        <v>42551</v>
      </c>
      <c r="B32" s="7"/>
      <c r="C32" s="18"/>
      <c r="D32" s="15"/>
      <c r="E32" s="18"/>
      <c r="F32" s="15"/>
      <c r="G32" s="18"/>
      <c r="H32" s="15"/>
      <c r="I32" s="18"/>
      <c r="J32" s="15"/>
      <c r="K32" s="21">
        <f t="shared" si="0"/>
        <v>0</v>
      </c>
      <c r="L32" s="23"/>
      <c r="M32" s="14">
        <f t="shared" si="1"/>
        <v>0</v>
      </c>
    </row>
    <row r="33" spans="1:10" ht="14.25" thickTop="1" x14ac:dyDescent="0.15">
      <c r="A33" s="5">
        <f>はじめに!D3*はじめに!D3*22</f>
        <v>0</v>
      </c>
      <c r="B33" s="2"/>
      <c r="C33" s="24"/>
      <c r="D33" s="2"/>
      <c r="E33" s="2"/>
      <c r="F33" s="2"/>
      <c r="G33" s="2"/>
      <c r="H33" s="2"/>
      <c r="I33" s="2"/>
      <c r="J33" s="2"/>
    </row>
  </sheetData>
  <mergeCells count="1">
    <mergeCell ref="B1:F1"/>
  </mergeCells>
  <phoneticPr fontId="15"/>
  <conditionalFormatting sqref="B4">
    <cfRule type="cellIs" dxfId="412" priority="59" operator="greaterThan">
      <formula>$B$3</formula>
    </cfRule>
    <cfRule type="cellIs" dxfId="411" priority="60" operator="lessThan">
      <formula>$B$3</formula>
    </cfRule>
  </conditionalFormatting>
  <conditionalFormatting sqref="B5">
    <cfRule type="cellIs" dxfId="410" priority="57" operator="greaterThan">
      <formula>$B$4</formula>
    </cfRule>
    <cfRule type="cellIs" dxfId="409" priority="58" operator="lessThan">
      <formula>$B$4</formula>
    </cfRule>
  </conditionalFormatting>
  <conditionalFormatting sqref="B6">
    <cfRule type="cellIs" dxfId="408" priority="55" operator="greaterThan">
      <formula>$B$5</formula>
    </cfRule>
    <cfRule type="cellIs" dxfId="407" priority="56" operator="lessThan">
      <formula>$B$5</formula>
    </cfRule>
  </conditionalFormatting>
  <conditionalFormatting sqref="B7">
    <cfRule type="cellIs" dxfId="406" priority="52" operator="greaterThan">
      <formula>$B$6</formula>
    </cfRule>
    <cfRule type="cellIs" dxfId="405" priority="53" operator="lessThan">
      <formula>$B$6</formula>
    </cfRule>
    <cfRule type="cellIs" dxfId="404" priority="54" operator="lessThan">
      <formula>$B$6</formula>
    </cfRule>
  </conditionalFormatting>
  <conditionalFormatting sqref="B8">
    <cfRule type="cellIs" dxfId="403" priority="50" operator="greaterThan">
      <formula>$B$7</formula>
    </cfRule>
    <cfRule type="cellIs" dxfId="402" priority="51" operator="lessThan">
      <formula>$B$7</formula>
    </cfRule>
  </conditionalFormatting>
  <conditionalFormatting sqref="B9">
    <cfRule type="cellIs" dxfId="401" priority="48" operator="greaterThan">
      <formula>$B$8</formula>
    </cfRule>
    <cfRule type="cellIs" dxfId="400" priority="49" operator="lessThan">
      <formula>$B$8</formula>
    </cfRule>
  </conditionalFormatting>
  <conditionalFormatting sqref="B10">
    <cfRule type="cellIs" dxfId="399" priority="46" operator="greaterThan">
      <formula>$B$9</formula>
    </cfRule>
    <cfRule type="cellIs" dxfId="398" priority="47" operator="lessThan">
      <formula>$B$9</formula>
    </cfRule>
  </conditionalFormatting>
  <conditionalFormatting sqref="B11">
    <cfRule type="cellIs" dxfId="397" priority="44" operator="greaterThan">
      <formula>$B$10</formula>
    </cfRule>
    <cfRule type="cellIs" dxfId="396" priority="45" operator="lessThan">
      <formula>$B$10</formula>
    </cfRule>
  </conditionalFormatting>
  <conditionalFormatting sqref="B12">
    <cfRule type="cellIs" dxfId="395" priority="42" operator="greaterThan">
      <formula>$B$11</formula>
    </cfRule>
    <cfRule type="cellIs" dxfId="394" priority="43" operator="lessThan">
      <formula>$B$11</formula>
    </cfRule>
  </conditionalFormatting>
  <conditionalFormatting sqref="B13">
    <cfRule type="cellIs" dxfId="393" priority="40" operator="greaterThan">
      <formula>$B$12</formula>
    </cfRule>
    <cfRule type="cellIs" dxfId="392" priority="41" operator="lessThan">
      <formula>$B$12</formula>
    </cfRule>
  </conditionalFormatting>
  <conditionalFormatting sqref="B14">
    <cfRule type="cellIs" dxfId="391" priority="38" operator="greaterThan">
      <formula>$B$13</formula>
    </cfRule>
    <cfRule type="cellIs" dxfId="390" priority="39" operator="lessThan">
      <formula>$B$13</formula>
    </cfRule>
  </conditionalFormatting>
  <conditionalFormatting sqref="B15">
    <cfRule type="cellIs" dxfId="389" priority="36" operator="greaterThan">
      <formula>$B$14</formula>
    </cfRule>
    <cfRule type="cellIs" dxfId="388" priority="37" operator="lessThan">
      <formula>$B$14</formula>
    </cfRule>
  </conditionalFormatting>
  <conditionalFormatting sqref="B16">
    <cfRule type="cellIs" dxfId="387" priority="34" operator="greaterThan">
      <formula>$B$15</formula>
    </cfRule>
    <cfRule type="cellIs" dxfId="386" priority="35" operator="lessThan">
      <formula>$B$15</formula>
    </cfRule>
  </conditionalFormatting>
  <conditionalFormatting sqref="B17">
    <cfRule type="cellIs" dxfId="385" priority="32" operator="greaterThan">
      <formula>$B$16</formula>
    </cfRule>
    <cfRule type="cellIs" dxfId="384" priority="33" operator="lessThan">
      <formula>$B$16</formula>
    </cfRule>
  </conditionalFormatting>
  <conditionalFormatting sqref="B18">
    <cfRule type="cellIs" dxfId="383" priority="30" operator="greaterThan">
      <formula>$B$17</formula>
    </cfRule>
    <cfRule type="cellIs" dxfId="382" priority="31" operator="lessThan">
      <formula>$B$17</formula>
    </cfRule>
  </conditionalFormatting>
  <conditionalFormatting sqref="B19">
    <cfRule type="cellIs" dxfId="381" priority="28" operator="greaterThan">
      <formula>$B$18</formula>
    </cfRule>
    <cfRule type="cellIs" dxfId="380" priority="29" operator="lessThan">
      <formula>$B$18</formula>
    </cfRule>
  </conditionalFormatting>
  <conditionalFormatting sqref="B20">
    <cfRule type="cellIs" dxfId="379" priority="26" operator="greaterThan">
      <formula>$B$19</formula>
    </cfRule>
    <cfRule type="cellIs" dxfId="378" priority="27" operator="lessThan">
      <formula>$B$19</formula>
    </cfRule>
  </conditionalFormatting>
  <conditionalFormatting sqref="B21">
    <cfRule type="cellIs" dxfId="377" priority="24" operator="greaterThan">
      <formula>$B$20</formula>
    </cfRule>
    <cfRule type="cellIs" dxfId="376" priority="25" operator="lessThan">
      <formula>$B$20</formula>
    </cfRule>
  </conditionalFormatting>
  <conditionalFormatting sqref="B22">
    <cfRule type="cellIs" dxfId="375" priority="22" operator="greaterThan">
      <formula>$B$21</formula>
    </cfRule>
    <cfRule type="cellIs" dxfId="374" priority="23" operator="lessThan">
      <formula>$B$21</formula>
    </cfRule>
  </conditionalFormatting>
  <conditionalFormatting sqref="B23">
    <cfRule type="cellIs" dxfId="373" priority="20" operator="greaterThan">
      <formula>$B$22</formula>
    </cfRule>
    <cfRule type="cellIs" dxfId="372" priority="21" operator="lessThan">
      <formula>$B$22</formula>
    </cfRule>
  </conditionalFormatting>
  <conditionalFormatting sqref="B24">
    <cfRule type="cellIs" dxfId="371" priority="18" operator="greaterThan">
      <formula>$B$23</formula>
    </cfRule>
    <cfRule type="cellIs" dxfId="370" priority="19" operator="lessThan">
      <formula>$B$23</formula>
    </cfRule>
  </conditionalFormatting>
  <conditionalFormatting sqref="B25">
    <cfRule type="cellIs" dxfId="369" priority="16" operator="greaterThan">
      <formula>$B$24</formula>
    </cfRule>
    <cfRule type="cellIs" dxfId="368" priority="17" operator="lessThan">
      <formula>$B$24</formula>
    </cfRule>
  </conditionalFormatting>
  <conditionalFormatting sqref="B26">
    <cfRule type="cellIs" dxfId="367" priority="14" operator="greaterThan">
      <formula>$B$25</formula>
    </cfRule>
    <cfRule type="cellIs" dxfId="366" priority="15" operator="lessThan">
      <formula>$B$25</formula>
    </cfRule>
  </conditionalFormatting>
  <conditionalFormatting sqref="B27">
    <cfRule type="cellIs" dxfId="365" priority="12" operator="greaterThan">
      <formula>$B$26</formula>
    </cfRule>
    <cfRule type="cellIs" dxfId="364" priority="13" operator="lessThan">
      <formula>$B$26</formula>
    </cfRule>
  </conditionalFormatting>
  <conditionalFormatting sqref="B28">
    <cfRule type="cellIs" dxfId="363" priority="10" operator="greaterThan">
      <formula>$B$27</formula>
    </cfRule>
    <cfRule type="cellIs" dxfId="362" priority="11" operator="lessThan">
      <formula>$C$27</formula>
    </cfRule>
  </conditionalFormatting>
  <conditionalFormatting sqref="B29">
    <cfRule type="cellIs" dxfId="361" priority="8" operator="greaterThan">
      <formula>$B$28</formula>
    </cfRule>
    <cfRule type="cellIs" dxfId="360" priority="9" operator="lessThan">
      <formula>$B$28</formula>
    </cfRule>
  </conditionalFormatting>
  <conditionalFormatting sqref="B30">
    <cfRule type="cellIs" dxfId="359" priority="6" operator="greaterThan">
      <formula>$B$29</formula>
    </cfRule>
    <cfRule type="cellIs" dxfId="358" priority="7" operator="lessThan">
      <formula>$B$29</formula>
    </cfRule>
  </conditionalFormatting>
  <conditionalFormatting sqref="B31">
    <cfRule type="cellIs" dxfId="357" priority="4" operator="greaterThan">
      <formula>$B$30</formula>
    </cfRule>
    <cfRule type="cellIs" dxfId="356" priority="5" operator="lessThan">
      <formula>$B$31</formula>
    </cfRule>
  </conditionalFormatting>
  <conditionalFormatting sqref="B32">
    <cfRule type="cellIs" dxfId="355" priority="2" operator="greaterThan">
      <formula>$B$31</formula>
    </cfRule>
    <cfRule type="cellIs" dxfId="354" priority="3" operator="lessThan">
      <formula>$B$31</formula>
    </cfRule>
  </conditionalFormatting>
  <conditionalFormatting sqref="K3:K32">
    <cfRule type="dataBar" priority="1">
      <dataBar>
        <cfvo type="min"/>
        <cfvo type="max"/>
        <color rgb="FF638EC6"/>
      </dataBar>
    </cfRule>
  </conditionalFormatting>
  <hyperlinks>
    <hyperlink ref="G1" r:id="rId1"/>
  </hyperlink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opLeftCell="A17" workbookViewId="0">
      <selection activeCell="A3" sqref="A3:A33"/>
    </sheetView>
  </sheetViews>
  <sheetFormatPr defaultRowHeight="13.5" x14ac:dyDescent="0.15"/>
  <cols>
    <col min="3" max="3" width="20.625" customWidth="1"/>
    <col min="4" max="4" width="10.625" customWidth="1"/>
    <col min="5" max="5" width="20.625" customWidth="1"/>
    <col min="6" max="6" width="10.625" customWidth="1"/>
    <col min="7" max="7" width="20.625" customWidth="1"/>
    <col min="8" max="8" width="10.625" customWidth="1"/>
    <col min="9" max="9" width="20.625" customWidth="1"/>
    <col min="10" max="10" width="10.625" customWidth="1"/>
    <col min="11" max="11" width="16.625" customWidth="1"/>
    <col min="12" max="12" width="10.625" customWidth="1"/>
    <col min="13" max="13" width="11.625" customWidth="1"/>
    <col min="14" max="14" width="8" customWidth="1"/>
  </cols>
  <sheetData>
    <row r="1" spans="1:13" ht="52.5" customHeight="1" x14ac:dyDescent="0.15">
      <c r="B1" s="28" t="s">
        <v>14</v>
      </c>
      <c r="C1" s="29"/>
      <c r="D1" s="29"/>
      <c r="E1" s="29"/>
      <c r="F1" s="29"/>
      <c r="G1" s="17" t="s">
        <v>21</v>
      </c>
    </row>
    <row r="2" spans="1:13" ht="30" customHeight="1" x14ac:dyDescent="0.15">
      <c r="A2" s="6" t="s">
        <v>7</v>
      </c>
      <c r="B2" s="4" t="s">
        <v>8</v>
      </c>
      <c r="C2" s="4" t="s">
        <v>11</v>
      </c>
      <c r="D2" s="4" t="s">
        <v>9</v>
      </c>
      <c r="E2" s="4" t="s">
        <v>12</v>
      </c>
      <c r="F2" s="4" t="s">
        <v>9</v>
      </c>
      <c r="G2" s="4" t="s">
        <v>13</v>
      </c>
      <c r="H2" s="4" t="s">
        <v>9</v>
      </c>
      <c r="I2" s="4" t="s">
        <v>10</v>
      </c>
      <c r="J2" s="4" t="s">
        <v>9</v>
      </c>
      <c r="K2" s="11" t="s">
        <v>15</v>
      </c>
      <c r="L2" s="12" t="s">
        <v>19</v>
      </c>
      <c r="M2" s="13" t="s">
        <v>20</v>
      </c>
    </row>
    <row r="3" spans="1:13" ht="30" customHeight="1" thickBot="1" x14ac:dyDescent="0.2">
      <c r="A3" s="3">
        <v>42552</v>
      </c>
      <c r="B3" s="7"/>
      <c r="C3" s="19"/>
      <c r="D3" s="16"/>
      <c r="E3" s="18"/>
      <c r="F3" s="16"/>
      <c r="G3" s="18"/>
      <c r="H3" s="16"/>
      <c r="I3" s="18"/>
      <c r="J3" s="16"/>
      <c r="K3" s="21">
        <f>D3+F3+H3+J3+M3</f>
        <v>0</v>
      </c>
      <c r="L3" s="22"/>
      <c r="M3" s="14">
        <f>B3*L3*22</f>
        <v>0</v>
      </c>
    </row>
    <row r="4" spans="1:13" ht="30" customHeight="1" thickTop="1" thickBot="1" x14ac:dyDescent="0.2">
      <c r="A4" s="3">
        <v>42553</v>
      </c>
      <c r="B4" s="7"/>
      <c r="C4" s="18"/>
      <c r="D4" s="16"/>
      <c r="E4" s="18"/>
      <c r="F4" s="16"/>
      <c r="G4" s="18"/>
      <c r="H4" s="16"/>
      <c r="I4" s="18"/>
      <c r="J4" s="16"/>
      <c r="K4" s="21">
        <f>D4+F4+H4+J4+M4</f>
        <v>0</v>
      </c>
      <c r="L4" s="23"/>
      <c r="M4" s="14">
        <f>B4*L4*22</f>
        <v>0</v>
      </c>
    </row>
    <row r="5" spans="1:13" ht="30" customHeight="1" thickTop="1" thickBot="1" x14ac:dyDescent="0.2">
      <c r="A5" s="3">
        <v>42554</v>
      </c>
      <c r="B5" s="7"/>
      <c r="C5" s="18"/>
      <c r="D5" s="16"/>
      <c r="E5" s="18"/>
      <c r="F5" s="16"/>
      <c r="G5" s="18"/>
      <c r="H5" s="16"/>
      <c r="I5" s="18"/>
      <c r="J5" s="16"/>
      <c r="K5" s="21">
        <f t="shared" ref="K5:K33" si="0">D5+F5+H5+J5+M5</f>
        <v>0</v>
      </c>
      <c r="L5" s="23"/>
      <c r="M5" s="14">
        <f t="shared" ref="M5:M33" si="1">B5*L5*22</f>
        <v>0</v>
      </c>
    </row>
    <row r="6" spans="1:13" ht="30" customHeight="1" thickTop="1" thickBot="1" x14ac:dyDescent="0.2">
      <c r="A6" s="3">
        <v>42555</v>
      </c>
      <c r="B6" s="7"/>
      <c r="C6" s="18"/>
      <c r="D6" s="15"/>
      <c r="E6" s="18"/>
      <c r="F6" s="15"/>
      <c r="G6" s="18"/>
      <c r="H6" s="15"/>
      <c r="I6" s="18"/>
      <c r="J6" s="15"/>
      <c r="K6" s="21">
        <f t="shared" si="0"/>
        <v>0</v>
      </c>
      <c r="L6" s="23"/>
      <c r="M6" s="14">
        <f t="shared" si="1"/>
        <v>0</v>
      </c>
    </row>
    <row r="7" spans="1:13" ht="30" customHeight="1" thickTop="1" thickBot="1" x14ac:dyDescent="0.2">
      <c r="A7" s="3">
        <v>42556</v>
      </c>
      <c r="B7" s="7"/>
      <c r="C7" s="18"/>
      <c r="D7" s="15"/>
      <c r="E7" s="18"/>
      <c r="F7" s="15"/>
      <c r="G7" s="18"/>
      <c r="H7" s="15"/>
      <c r="I7" s="18"/>
      <c r="J7" s="15"/>
      <c r="K7" s="21">
        <f t="shared" si="0"/>
        <v>0</v>
      </c>
      <c r="L7" s="23"/>
      <c r="M7" s="14">
        <f t="shared" si="1"/>
        <v>0</v>
      </c>
    </row>
    <row r="8" spans="1:13" ht="30" customHeight="1" thickTop="1" thickBot="1" x14ac:dyDescent="0.2">
      <c r="A8" s="3">
        <v>42557</v>
      </c>
      <c r="B8" s="7"/>
      <c r="C8" s="18"/>
      <c r="D8" s="15"/>
      <c r="E8" s="18"/>
      <c r="F8" s="15"/>
      <c r="G8" s="18"/>
      <c r="H8" s="15"/>
      <c r="I8" s="18"/>
      <c r="J8" s="15"/>
      <c r="K8" s="21">
        <f t="shared" si="0"/>
        <v>0</v>
      </c>
      <c r="L8" s="23"/>
      <c r="M8" s="14">
        <f t="shared" si="1"/>
        <v>0</v>
      </c>
    </row>
    <row r="9" spans="1:13" ht="30" customHeight="1" thickTop="1" thickBot="1" x14ac:dyDescent="0.2">
      <c r="A9" s="3">
        <v>42558</v>
      </c>
      <c r="B9" s="7"/>
      <c r="C9" s="18"/>
      <c r="D9" s="15"/>
      <c r="E9" s="18"/>
      <c r="F9" s="15"/>
      <c r="G9" s="18"/>
      <c r="H9" s="15"/>
      <c r="I9" s="18"/>
      <c r="J9" s="15"/>
      <c r="K9" s="21">
        <f t="shared" si="0"/>
        <v>0</v>
      </c>
      <c r="L9" s="23"/>
      <c r="M9" s="14">
        <f t="shared" si="1"/>
        <v>0</v>
      </c>
    </row>
    <row r="10" spans="1:13" ht="30" customHeight="1" thickTop="1" thickBot="1" x14ac:dyDescent="0.2">
      <c r="A10" s="3">
        <v>42559</v>
      </c>
      <c r="B10" s="7"/>
      <c r="C10" s="18"/>
      <c r="D10" s="15"/>
      <c r="E10" s="18"/>
      <c r="F10" s="15"/>
      <c r="G10" s="18"/>
      <c r="H10" s="15"/>
      <c r="I10" s="18"/>
      <c r="J10" s="15"/>
      <c r="K10" s="21">
        <f t="shared" si="0"/>
        <v>0</v>
      </c>
      <c r="L10" s="23"/>
      <c r="M10" s="14">
        <f t="shared" si="1"/>
        <v>0</v>
      </c>
    </row>
    <row r="11" spans="1:13" ht="30" customHeight="1" thickTop="1" thickBot="1" x14ac:dyDescent="0.2">
      <c r="A11" s="3">
        <v>42560</v>
      </c>
      <c r="B11" s="7"/>
      <c r="C11" s="18"/>
      <c r="D11" s="15"/>
      <c r="E11" s="18"/>
      <c r="F11" s="15"/>
      <c r="G11" s="18"/>
      <c r="H11" s="15"/>
      <c r="I11" s="18"/>
      <c r="J11" s="15"/>
      <c r="K11" s="21">
        <f t="shared" si="0"/>
        <v>0</v>
      </c>
      <c r="L11" s="23"/>
      <c r="M11" s="14">
        <f t="shared" si="1"/>
        <v>0</v>
      </c>
    </row>
    <row r="12" spans="1:13" ht="30" customHeight="1" thickTop="1" thickBot="1" x14ac:dyDescent="0.2">
      <c r="A12" s="3">
        <v>42561</v>
      </c>
      <c r="B12" s="7"/>
      <c r="C12" s="18"/>
      <c r="D12" s="15"/>
      <c r="E12" s="18"/>
      <c r="F12" s="15"/>
      <c r="G12" s="18"/>
      <c r="H12" s="15"/>
      <c r="I12" s="18"/>
      <c r="J12" s="15"/>
      <c r="K12" s="21">
        <f t="shared" si="0"/>
        <v>0</v>
      </c>
      <c r="L12" s="23"/>
      <c r="M12" s="14">
        <f t="shared" si="1"/>
        <v>0</v>
      </c>
    </row>
    <row r="13" spans="1:13" ht="30" customHeight="1" thickTop="1" thickBot="1" x14ac:dyDescent="0.2">
      <c r="A13" s="3">
        <v>42562</v>
      </c>
      <c r="B13" s="7"/>
      <c r="C13" s="18"/>
      <c r="D13" s="15"/>
      <c r="E13" s="18"/>
      <c r="F13" s="15"/>
      <c r="G13" s="18"/>
      <c r="H13" s="15"/>
      <c r="I13" s="18"/>
      <c r="J13" s="15"/>
      <c r="K13" s="21">
        <f t="shared" si="0"/>
        <v>0</v>
      </c>
      <c r="L13" s="23"/>
      <c r="M13" s="14">
        <f t="shared" si="1"/>
        <v>0</v>
      </c>
    </row>
    <row r="14" spans="1:13" ht="30" customHeight="1" thickTop="1" thickBot="1" x14ac:dyDescent="0.2">
      <c r="A14" s="3">
        <v>42563</v>
      </c>
      <c r="B14" s="7"/>
      <c r="C14" s="18"/>
      <c r="D14" s="15"/>
      <c r="E14" s="18"/>
      <c r="F14" s="15"/>
      <c r="G14" s="18"/>
      <c r="H14" s="15"/>
      <c r="I14" s="18"/>
      <c r="J14" s="15"/>
      <c r="K14" s="21">
        <f t="shared" si="0"/>
        <v>0</v>
      </c>
      <c r="L14" s="23"/>
      <c r="M14" s="14">
        <f t="shared" si="1"/>
        <v>0</v>
      </c>
    </row>
    <row r="15" spans="1:13" ht="30" customHeight="1" thickTop="1" thickBot="1" x14ac:dyDescent="0.2">
      <c r="A15" s="3">
        <v>42564</v>
      </c>
      <c r="B15" s="7"/>
      <c r="C15" s="18"/>
      <c r="D15" s="15"/>
      <c r="E15" s="18"/>
      <c r="F15" s="15"/>
      <c r="G15" s="18"/>
      <c r="H15" s="15"/>
      <c r="I15" s="18"/>
      <c r="J15" s="15"/>
      <c r="K15" s="21">
        <f t="shared" si="0"/>
        <v>0</v>
      </c>
      <c r="L15" s="23"/>
      <c r="M15" s="14">
        <f t="shared" si="1"/>
        <v>0</v>
      </c>
    </row>
    <row r="16" spans="1:13" ht="30" customHeight="1" thickTop="1" thickBot="1" x14ac:dyDescent="0.2">
      <c r="A16" s="3">
        <v>42565</v>
      </c>
      <c r="B16" s="7"/>
      <c r="C16" s="18"/>
      <c r="D16" s="15"/>
      <c r="E16" s="18"/>
      <c r="F16" s="15"/>
      <c r="G16" s="18"/>
      <c r="H16" s="15"/>
      <c r="I16" s="18"/>
      <c r="J16" s="15"/>
      <c r="K16" s="21">
        <f t="shared" si="0"/>
        <v>0</v>
      </c>
      <c r="L16" s="23"/>
      <c r="M16" s="14">
        <f t="shared" si="1"/>
        <v>0</v>
      </c>
    </row>
    <row r="17" spans="1:13" ht="30" customHeight="1" thickTop="1" thickBot="1" x14ac:dyDescent="0.2">
      <c r="A17" s="3">
        <v>42566</v>
      </c>
      <c r="B17" s="7"/>
      <c r="C17" s="18"/>
      <c r="D17" s="15"/>
      <c r="E17" s="18"/>
      <c r="F17" s="15"/>
      <c r="G17" s="18"/>
      <c r="H17" s="15"/>
      <c r="I17" s="18"/>
      <c r="J17" s="15"/>
      <c r="K17" s="21">
        <f t="shared" si="0"/>
        <v>0</v>
      </c>
      <c r="L17" s="23"/>
      <c r="M17" s="14">
        <f t="shared" si="1"/>
        <v>0</v>
      </c>
    </row>
    <row r="18" spans="1:13" ht="30" customHeight="1" thickTop="1" thickBot="1" x14ac:dyDescent="0.2">
      <c r="A18" s="3">
        <v>42567</v>
      </c>
      <c r="B18" s="7"/>
      <c r="C18" s="18"/>
      <c r="D18" s="15"/>
      <c r="E18" s="18"/>
      <c r="F18" s="15"/>
      <c r="G18" s="18"/>
      <c r="H18" s="15"/>
      <c r="I18" s="18"/>
      <c r="J18" s="15"/>
      <c r="K18" s="21">
        <f t="shared" si="0"/>
        <v>0</v>
      </c>
      <c r="L18" s="23"/>
      <c r="M18" s="14">
        <f t="shared" si="1"/>
        <v>0</v>
      </c>
    </row>
    <row r="19" spans="1:13" ht="30" customHeight="1" thickTop="1" thickBot="1" x14ac:dyDescent="0.2">
      <c r="A19" s="3">
        <v>42568</v>
      </c>
      <c r="B19" s="7"/>
      <c r="C19" s="18"/>
      <c r="D19" s="15"/>
      <c r="E19" s="18"/>
      <c r="F19" s="15"/>
      <c r="G19" s="18"/>
      <c r="H19" s="15"/>
      <c r="I19" s="18"/>
      <c r="J19" s="15"/>
      <c r="K19" s="21">
        <f t="shared" si="0"/>
        <v>0</v>
      </c>
      <c r="L19" s="23"/>
      <c r="M19" s="14">
        <f t="shared" si="1"/>
        <v>0</v>
      </c>
    </row>
    <row r="20" spans="1:13" ht="30" customHeight="1" thickTop="1" thickBot="1" x14ac:dyDescent="0.2">
      <c r="A20" s="3">
        <v>42569</v>
      </c>
      <c r="B20" s="7"/>
      <c r="C20" s="18"/>
      <c r="D20" s="15"/>
      <c r="E20" s="18"/>
      <c r="F20" s="15"/>
      <c r="G20" s="18"/>
      <c r="H20" s="15"/>
      <c r="I20" s="18"/>
      <c r="J20" s="15"/>
      <c r="K20" s="21">
        <f t="shared" si="0"/>
        <v>0</v>
      </c>
      <c r="L20" s="23"/>
      <c r="M20" s="14">
        <f t="shared" si="1"/>
        <v>0</v>
      </c>
    </row>
    <row r="21" spans="1:13" ht="30" customHeight="1" thickTop="1" thickBot="1" x14ac:dyDescent="0.2">
      <c r="A21" s="3">
        <v>42570</v>
      </c>
      <c r="B21" s="7"/>
      <c r="C21" s="18"/>
      <c r="D21" s="15"/>
      <c r="E21" s="18"/>
      <c r="F21" s="15"/>
      <c r="G21" s="18"/>
      <c r="H21" s="15"/>
      <c r="I21" s="18"/>
      <c r="J21" s="15"/>
      <c r="K21" s="21">
        <f t="shared" si="0"/>
        <v>0</v>
      </c>
      <c r="L21" s="23"/>
      <c r="M21" s="14">
        <f t="shared" si="1"/>
        <v>0</v>
      </c>
    </row>
    <row r="22" spans="1:13" ht="30" customHeight="1" thickTop="1" thickBot="1" x14ac:dyDescent="0.2">
      <c r="A22" s="3">
        <v>42571</v>
      </c>
      <c r="B22" s="7"/>
      <c r="C22" s="18"/>
      <c r="D22" s="15"/>
      <c r="E22" s="18"/>
      <c r="F22" s="15"/>
      <c r="G22" s="18"/>
      <c r="H22" s="15"/>
      <c r="I22" s="18"/>
      <c r="J22" s="15"/>
      <c r="K22" s="21">
        <f t="shared" si="0"/>
        <v>0</v>
      </c>
      <c r="L22" s="23"/>
      <c r="M22" s="14">
        <f t="shared" si="1"/>
        <v>0</v>
      </c>
    </row>
    <row r="23" spans="1:13" ht="30" customHeight="1" thickTop="1" thickBot="1" x14ac:dyDescent="0.2">
      <c r="A23" s="3">
        <v>42572</v>
      </c>
      <c r="B23" s="7"/>
      <c r="C23" s="18"/>
      <c r="D23" s="15"/>
      <c r="E23" s="18"/>
      <c r="F23" s="15"/>
      <c r="G23" s="18"/>
      <c r="H23" s="15"/>
      <c r="I23" s="18"/>
      <c r="J23" s="15"/>
      <c r="K23" s="21">
        <f t="shared" si="0"/>
        <v>0</v>
      </c>
      <c r="L23" s="23"/>
      <c r="M23" s="14">
        <f t="shared" si="1"/>
        <v>0</v>
      </c>
    </row>
    <row r="24" spans="1:13" ht="30" customHeight="1" thickTop="1" thickBot="1" x14ac:dyDescent="0.2">
      <c r="A24" s="3">
        <v>42573</v>
      </c>
      <c r="B24" s="7"/>
      <c r="C24" s="18"/>
      <c r="D24" s="15"/>
      <c r="E24" s="18"/>
      <c r="F24" s="15"/>
      <c r="G24" s="18"/>
      <c r="H24" s="15"/>
      <c r="I24" s="18"/>
      <c r="J24" s="15"/>
      <c r="K24" s="21">
        <f t="shared" si="0"/>
        <v>0</v>
      </c>
      <c r="L24" s="23"/>
      <c r="M24" s="14">
        <f t="shared" si="1"/>
        <v>0</v>
      </c>
    </row>
    <row r="25" spans="1:13" ht="30" customHeight="1" thickTop="1" thickBot="1" x14ac:dyDescent="0.2">
      <c r="A25" s="3">
        <v>42574</v>
      </c>
      <c r="B25" s="7"/>
      <c r="C25" s="18"/>
      <c r="D25" s="15"/>
      <c r="E25" s="18"/>
      <c r="F25" s="15"/>
      <c r="G25" s="18"/>
      <c r="H25" s="15"/>
      <c r="I25" s="18"/>
      <c r="J25" s="15"/>
      <c r="K25" s="21">
        <f t="shared" si="0"/>
        <v>0</v>
      </c>
      <c r="L25" s="23"/>
      <c r="M25" s="14">
        <f t="shared" si="1"/>
        <v>0</v>
      </c>
    </row>
    <row r="26" spans="1:13" ht="30" customHeight="1" thickTop="1" thickBot="1" x14ac:dyDescent="0.2">
      <c r="A26" s="3">
        <v>42575</v>
      </c>
      <c r="B26" s="7"/>
      <c r="C26" s="18"/>
      <c r="D26" s="15"/>
      <c r="E26" s="18"/>
      <c r="F26" s="15"/>
      <c r="G26" s="18"/>
      <c r="H26" s="15"/>
      <c r="I26" s="18"/>
      <c r="J26" s="15"/>
      <c r="K26" s="21">
        <f t="shared" si="0"/>
        <v>0</v>
      </c>
      <c r="L26" s="23"/>
      <c r="M26" s="14">
        <f t="shared" si="1"/>
        <v>0</v>
      </c>
    </row>
    <row r="27" spans="1:13" ht="30" customHeight="1" thickTop="1" thickBot="1" x14ac:dyDescent="0.2">
      <c r="A27" s="3">
        <v>42576</v>
      </c>
      <c r="B27" s="7"/>
      <c r="C27" s="18"/>
      <c r="D27" s="15"/>
      <c r="E27" s="18"/>
      <c r="F27" s="15"/>
      <c r="G27" s="18"/>
      <c r="H27" s="15"/>
      <c r="I27" s="18"/>
      <c r="J27" s="15"/>
      <c r="K27" s="21">
        <f t="shared" si="0"/>
        <v>0</v>
      </c>
      <c r="L27" s="23"/>
      <c r="M27" s="14">
        <f t="shared" si="1"/>
        <v>0</v>
      </c>
    </row>
    <row r="28" spans="1:13" ht="30" customHeight="1" thickTop="1" thickBot="1" x14ac:dyDescent="0.2">
      <c r="A28" s="3">
        <v>42577</v>
      </c>
      <c r="B28" s="7"/>
      <c r="C28" s="18"/>
      <c r="D28" s="15"/>
      <c r="E28" s="18"/>
      <c r="F28" s="15"/>
      <c r="G28" s="18"/>
      <c r="H28" s="15"/>
      <c r="I28" s="18"/>
      <c r="J28" s="15"/>
      <c r="K28" s="21">
        <f t="shared" si="0"/>
        <v>0</v>
      </c>
      <c r="L28" s="23"/>
      <c r="M28" s="14">
        <f t="shared" si="1"/>
        <v>0</v>
      </c>
    </row>
    <row r="29" spans="1:13" ht="30" customHeight="1" thickTop="1" thickBot="1" x14ac:dyDescent="0.2">
      <c r="A29" s="3">
        <v>42578</v>
      </c>
      <c r="B29" s="7"/>
      <c r="C29" s="18"/>
      <c r="D29" s="15"/>
      <c r="E29" s="18"/>
      <c r="F29" s="15"/>
      <c r="G29" s="18"/>
      <c r="H29" s="15"/>
      <c r="I29" s="18"/>
      <c r="J29" s="15"/>
      <c r="K29" s="21">
        <f t="shared" si="0"/>
        <v>0</v>
      </c>
      <c r="L29" s="23"/>
      <c r="M29" s="14">
        <f t="shared" si="1"/>
        <v>0</v>
      </c>
    </row>
    <row r="30" spans="1:13" ht="30" customHeight="1" thickTop="1" thickBot="1" x14ac:dyDescent="0.2">
      <c r="A30" s="3">
        <v>42579</v>
      </c>
      <c r="B30" s="7"/>
      <c r="C30" s="18"/>
      <c r="D30" s="15"/>
      <c r="E30" s="18"/>
      <c r="F30" s="15"/>
      <c r="G30" s="18"/>
      <c r="H30" s="15"/>
      <c r="I30" s="18"/>
      <c r="J30" s="15"/>
      <c r="K30" s="21">
        <f t="shared" si="0"/>
        <v>0</v>
      </c>
      <c r="L30" s="23"/>
      <c r="M30" s="14">
        <f t="shared" si="1"/>
        <v>0</v>
      </c>
    </row>
    <row r="31" spans="1:13" ht="30" customHeight="1" thickTop="1" thickBot="1" x14ac:dyDescent="0.2">
      <c r="A31" s="3">
        <v>42580</v>
      </c>
      <c r="B31" s="7"/>
      <c r="C31" s="18"/>
      <c r="D31" s="15"/>
      <c r="E31" s="18"/>
      <c r="F31" s="15"/>
      <c r="G31" s="18"/>
      <c r="H31" s="15"/>
      <c r="I31" s="18"/>
      <c r="J31" s="15"/>
      <c r="K31" s="21">
        <f t="shared" si="0"/>
        <v>0</v>
      </c>
      <c r="L31" s="23"/>
      <c r="M31" s="14">
        <f t="shared" si="1"/>
        <v>0</v>
      </c>
    </row>
    <row r="32" spans="1:13" ht="30" customHeight="1" thickTop="1" thickBot="1" x14ac:dyDescent="0.2">
      <c r="A32" s="3">
        <v>42581</v>
      </c>
      <c r="B32" s="7"/>
      <c r="C32" s="18"/>
      <c r="D32" s="15"/>
      <c r="E32" s="18"/>
      <c r="F32" s="15"/>
      <c r="G32" s="18"/>
      <c r="H32" s="15"/>
      <c r="I32" s="18"/>
      <c r="J32" s="15"/>
      <c r="K32" s="21">
        <f t="shared" si="0"/>
        <v>0</v>
      </c>
      <c r="L32" s="23"/>
      <c r="M32" s="14">
        <f t="shared" si="1"/>
        <v>0</v>
      </c>
    </row>
    <row r="33" spans="1:13" ht="30" customHeight="1" thickTop="1" thickBot="1" x14ac:dyDescent="0.2">
      <c r="A33" s="3">
        <v>42582</v>
      </c>
      <c r="B33" s="7"/>
      <c r="C33" s="18"/>
      <c r="D33" s="15"/>
      <c r="E33" s="18"/>
      <c r="F33" s="15"/>
      <c r="G33" s="18"/>
      <c r="H33" s="15"/>
      <c r="I33" s="18"/>
      <c r="J33" s="15"/>
      <c r="K33" s="21">
        <f t="shared" si="0"/>
        <v>0</v>
      </c>
      <c r="L33" s="23"/>
      <c r="M33" s="14">
        <f t="shared" si="1"/>
        <v>0</v>
      </c>
    </row>
    <row r="34" spans="1:13" ht="14.25" thickTop="1" x14ac:dyDescent="0.15"/>
  </sheetData>
  <mergeCells count="1">
    <mergeCell ref="B1:F1"/>
  </mergeCells>
  <phoneticPr fontId="15"/>
  <conditionalFormatting sqref="B4">
    <cfRule type="cellIs" dxfId="353" priority="59" operator="greaterThan">
      <formula>$B$3</formula>
    </cfRule>
    <cfRule type="cellIs" dxfId="352" priority="60" operator="lessThan">
      <formula>$B$3</formula>
    </cfRule>
  </conditionalFormatting>
  <conditionalFormatting sqref="B5">
    <cfRule type="cellIs" dxfId="351" priority="57" operator="greaterThan">
      <formula>$B$4</formula>
    </cfRule>
    <cfRule type="cellIs" dxfId="350" priority="58" operator="lessThan">
      <formula>$B$4</formula>
    </cfRule>
  </conditionalFormatting>
  <conditionalFormatting sqref="B6">
    <cfRule type="cellIs" dxfId="349" priority="55" operator="greaterThan">
      <formula>$B$5</formula>
    </cfRule>
    <cfRule type="cellIs" dxfId="348" priority="56" operator="lessThan">
      <formula>$B$5</formula>
    </cfRule>
  </conditionalFormatting>
  <conditionalFormatting sqref="B7">
    <cfRule type="cellIs" dxfId="347" priority="52" operator="greaterThan">
      <formula>$B$6</formula>
    </cfRule>
    <cfRule type="cellIs" dxfId="346" priority="53" operator="lessThan">
      <formula>$B$6</formula>
    </cfRule>
    <cfRule type="cellIs" dxfId="345" priority="54" operator="lessThan">
      <formula>$B$6</formula>
    </cfRule>
  </conditionalFormatting>
  <conditionalFormatting sqref="B8">
    <cfRule type="cellIs" dxfId="344" priority="50" operator="greaterThan">
      <formula>$B$7</formula>
    </cfRule>
    <cfRule type="cellIs" dxfId="343" priority="51" operator="lessThan">
      <formula>$B$7</formula>
    </cfRule>
  </conditionalFormatting>
  <conditionalFormatting sqref="B9">
    <cfRule type="cellIs" dxfId="342" priority="48" operator="greaterThan">
      <formula>$B$8</formula>
    </cfRule>
    <cfRule type="cellIs" dxfId="341" priority="49" operator="lessThan">
      <formula>$B$8</formula>
    </cfRule>
  </conditionalFormatting>
  <conditionalFormatting sqref="B10">
    <cfRule type="cellIs" dxfId="340" priority="46" operator="greaterThan">
      <formula>$B$9</formula>
    </cfRule>
    <cfRule type="cellIs" dxfId="339" priority="47" operator="lessThan">
      <formula>$B$9</formula>
    </cfRule>
  </conditionalFormatting>
  <conditionalFormatting sqref="B11">
    <cfRule type="cellIs" dxfId="338" priority="44" operator="greaterThan">
      <formula>$B$10</formula>
    </cfRule>
    <cfRule type="cellIs" dxfId="337" priority="45" operator="lessThan">
      <formula>$B$10</formula>
    </cfRule>
  </conditionalFormatting>
  <conditionalFormatting sqref="B12">
    <cfRule type="cellIs" dxfId="336" priority="42" operator="greaterThan">
      <formula>$B$11</formula>
    </cfRule>
    <cfRule type="cellIs" dxfId="335" priority="43" operator="lessThan">
      <formula>$B$11</formula>
    </cfRule>
  </conditionalFormatting>
  <conditionalFormatting sqref="B13">
    <cfRule type="cellIs" dxfId="334" priority="40" operator="greaterThan">
      <formula>$B$12</formula>
    </cfRule>
    <cfRule type="cellIs" dxfId="333" priority="41" operator="lessThan">
      <formula>$B$12</formula>
    </cfRule>
  </conditionalFormatting>
  <conditionalFormatting sqref="B14">
    <cfRule type="cellIs" dxfId="332" priority="38" operator="greaterThan">
      <formula>$B$13</formula>
    </cfRule>
    <cfRule type="cellIs" dxfId="331" priority="39" operator="lessThan">
      <formula>$B$13</formula>
    </cfRule>
  </conditionalFormatting>
  <conditionalFormatting sqref="B15">
    <cfRule type="cellIs" dxfId="330" priority="36" operator="greaterThan">
      <formula>$B$14</formula>
    </cfRule>
    <cfRule type="cellIs" dxfId="329" priority="37" operator="lessThan">
      <formula>$B$14</formula>
    </cfRule>
  </conditionalFormatting>
  <conditionalFormatting sqref="B16">
    <cfRule type="cellIs" dxfId="328" priority="34" operator="greaterThan">
      <formula>$B$15</formula>
    </cfRule>
    <cfRule type="cellIs" dxfId="327" priority="35" operator="lessThan">
      <formula>$B$15</formula>
    </cfRule>
  </conditionalFormatting>
  <conditionalFormatting sqref="B17">
    <cfRule type="cellIs" dxfId="326" priority="32" operator="greaterThan">
      <formula>$B$16</formula>
    </cfRule>
    <cfRule type="cellIs" dxfId="325" priority="33" operator="lessThan">
      <formula>$B$16</formula>
    </cfRule>
  </conditionalFormatting>
  <conditionalFormatting sqref="B18">
    <cfRule type="cellIs" dxfId="324" priority="30" operator="greaterThan">
      <formula>$B$17</formula>
    </cfRule>
    <cfRule type="cellIs" dxfId="323" priority="31" operator="lessThan">
      <formula>$B$17</formula>
    </cfRule>
  </conditionalFormatting>
  <conditionalFormatting sqref="B19">
    <cfRule type="cellIs" dxfId="322" priority="28" operator="greaterThan">
      <formula>$B$18</formula>
    </cfRule>
    <cfRule type="cellIs" dxfId="321" priority="29" operator="lessThan">
      <formula>$B$18</formula>
    </cfRule>
  </conditionalFormatting>
  <conditionalFormatting sqref="B20">
    <cfRule type="cellIs" dxfId="320" priority="26" operator="greaterThan">
      <formula>$B$19</formula>
    </cfRule>
    <cfRule type="cellIs" dxfId="319" priority="27" operator="lessThan">
      <formula>$B$19</formula>
    </cfRule>
  </conditionalFormatting>
  <conditionalFormatting sqref="B21">
    <cfRule type="cellIs" dxfId="318" priority="24" operator="greaterThan">
      <formula>$B$20</formula>
    </cfRule>
    <cfRule type="cellIs" dxfId="317" priority="25" operator="lessThan">
      <formula>$B$20</formula>
    </cfRule>
  </conditionalFormatting>
  <conditionalFormatting sqref="B22">
    <cfRule type="cellIs" dxfId="316" priority="22" operator="greaterThan">
      <formula>$B$21</formula>
    </cfRule>
    <cfRule type="cellIs" dxfId="315" priority="23" operator="lessThan">
      <formula>$B$21</formula>
    </cfRule>
  </conditionalFormatting>
  <conditionalFormatting sqref="B23">
    <cfRule type="cellIs" dxfId="314" priority="20" operator="greaterThan">
      <formula>$B$22</formula>
    </cfRule>
    <cfRule type="cellIs" dxfId="313" priority="21" operator="lessThan">
      <formula>$B$22</formula>
    </cfRule>
  </conditionalFormatting>
  <conditionalFormatting sqref="B24">
    <cfRule type="cellIs" dxfId="312" priority="18" operator="greaterThan">
      <formula>$B$23</formula>
    </cfRule>
    <cfRule type="cellIs" dxfId="311" priority="19" operator="lessThan">
      <formula>$B$23</formula>
    </cfRule>
  </conditionalFormatting>
  <conditionalFormatting sqref="B25">
    <cfRule type="cellIs" dxfId="310" priority="16" operator="greaterThan">
      <formula>$B$24</formula>
    </cfRule>
    <cfRule type="cellIs" dxfId="309" priority="17" operator="lessThan">
      <formula>$B$24</formula>
    </cfRule>
  </conditionalFormatting>
  <conditionalFormatting sqref="B26">
    <cfRule type="cellIs" dxfId="308" priority="14" operator="greaterThan">
      <formula>$B$25</formula>
    </cfRule>
    <cfRule type="cellIs" dxfId="307" priority="15" operator="lessThan">
      <formula>$B$25</formula>
    </cfRule>
  </conditionalFormatting>
  <conditionalFormatting sqref="B27">
    <cfRule type="cellIs" dxfId="306" priority="12" operator="greaterThan">
      <formula>$B$26</formula>
    </cfRule>
    <cfRule type="cellIs" dxfId="305" priority="13" operator="lessThan">
      <formula>$B$26</formula>
    </cfRule>
  </conditionalFormatting>
  <conditionalFormatting sqref="B28">
    <cfRule type="cellIs" dxfId="304" priority="10" operator="greaterThan">
      <formula>$B$27</formula>
    </cfRule>
    <cfRule type="cellIs" dxfId="303" priority="11" operator="lessThan">
      <formula>$C$27</formula>
    </cfRule>
  </conditionalFormatting>
  <conditionalFormatting sqref="B29">
    <cfRule type="cellIs" dxfId="302" priority="8" operator="greaterThan">
      <formula>$B$28</formula>
    </cfRule>
    <cfRule type="cellIs" dxfId="301" priority="9" operator="lessThan">
      <formula>$B$28</formula>
    </cfRule>
  </conditionalFormatting>
  <conditionalFormatting sqref="B30">
    <cfRule type="cellIs" dxfId="300" priority="6" operator="greaterThan">
      <formula>$B$29</formula>
    </cfRule>
    <cfRule type="cellIs" dxfId="299" priority="7" operator="lessThan">
      <formula>$B$29</formula>
    </cfRule>
  </conditionalFormatting>
  <conditionalFormatting sqref="B31">
    <cfRule type="cellIs" dxfId="298" priority="4" operator="greaterThan">
      <formula>$B$30</formula>
    </cfRule>
    <cfRule type="cellIs" dxfId="297" priority="5" operator="lessThan">
      <formula>$B$31</formula>
    </cfRule>
  </conditionalFormatting>
  <conditionalFormatting sqref="B32:B33">
    <cfRule type="cellIs" dxfId="296" priority="2" operator="greaterThan">
      <formula>$B$31</formula>
    </cfRule>
    <cfRule type="cellIs" dxfId="295" priority="3" operator="lessThan">
      <formula>$B$31</formula>
    </cfRule>
  </conditionalFormatting>
  <conditionalFormatting sqref="K3:K33">
    <cfRule type="dataBar" priority="1">
      <dataBar>
        <cfvo type="min"/>
        <cfvo type="max"/>
        <color rgb="FF638EC6"/>
      </dataBar>
    </cfRule>
  </conditionalFormatting>
  <hyperlinks>
    <hyperlink ref="G1" r:id="rId1"/>
  </hyperlinks>
  <pageMargins left="0.7" right="0.7" top="0.75" bottom="0.75" header="0.3" footer="0.3"/>
  <pageSetup paperSize="9" orientation="portrait" horizontalDpi="0" verticalDpi="0" r:id="rId2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opLeftCell="A18" workbookViewId="0">
      <selection activeCell="A34" sqref="A34"/>
    </sheetView>
  </sheetViews>
  <sheetFormatPr defaultRowHeight="13.5" x14ac:dyDescent="0.15"/>
  <cols>
    <col min="3" max="3" width="20.625" customWidth="1"/>
    <col min="4" max="4" width="10.625" customWidth="1"/>
    <col min="5" max="5" width="20.625" customWidth="1"/>
    <col min="6" max="6" width="10.625" customWidth="1"/>
    <col min="7" max="7" width="20.625" customWidth="1"/>
    <col min="8" max="8" width="10.625" customWidth="1"/>
    <col min="9" max="9" width="20.625" customWidth="1"/>
    <col min="10" max="10" width="10.625" customWidth="1"/>
    <col min="11" max="11" width="16.625" customWidth="1"/>
    <col min="12" max="12" width="10.625" customWidth="1"/>
    <col min="13" max="13" width="11.625" customWidth="1"/>
    <col min="14" max="14" width="8" customWidth="1"/>
  </cols>
  <sheetData>
    <row r="1" spans="1:13" ht="52.5" customHeight="1" x14ac:dyDescent="0.15">
      <c r="B1" s="28" t="s">
        <v>14</v>
      </c>
      <c r="C1" s="29"/>
      <c r="D1" s="29"/>
      <c r="E1" s="29"/>
      <c r="F1" s="29"/>
      <c r="G1" s="17" t="s">
        <v>21</v>
      </c>
    </row>
    <row r="2" spans="1:13" ht="30" customHeight="1" x14ac:dyDescent="0.15">
      <c r="A2" s="6" t="s">
        <v>7</v>
      </c>
      <c r="B2" s="4" t="s">
        <v>8</v>
      </c>
      <c r="C2" s="4" t="s">
        <v>11</v>
      </c>
      <c r="D2" s="4" t="s">
        <v>9</v>
      </c>
      <c r="E2" s="4" t="s">
        <v>12</v>
      </c>
      <c r="F2" s="4" t="s">
        <v>9</v>
      </c>
      <c r="G2" s="4" t="s">
        <v>13</v>
      </c>
      <c r="H2" s="4" t="s">
        <v>9</v>
      </c>
      <c r="I2" s="4" t="s">
        <v>10</v>
      </c>
      <c r="J2" s="4" t="s">
        <v>9</v>
      </c>
      <c r="K2" s="11" t="s">
        <v>15</v>
      </c>
      <c r="L2" s="12" t="s">
        <v>19</v>
      </c>
      <c r="M2" s="13" t="s">
        <v>20</v>
      </c>
    </row>
    <row r="3" spans="1:13" ht="30" customHeight="1" thickBot="1" x14ac:dyDescent="0.2">
      <c r="A3" s="3">
        <v>42583</v>
      </c>
      <c r="B3" s="7"/>
      <c r="C3" s="19"/>
      <c r="D3" s="16"/>
      <c r="E3" s="18"/>
      <c r="F3" s="16"/>
      <c r="G3" s="18"/>
      <c r="H3" s="16"/>
      <c r="I3" s="18"/>
      <c r="J3" s="16"/>
      <c r="K3" s="21">
        <f>D3+F3+H3+J3+M3</f>
        <v>0</v>
      </c>
      <c r="L3" s="22"/>
      <c r="M3" s="14">
        <f>B3*L3*22</f>
        <v>0</v>
      </c>
    </row>
    <row r="4" spans="1:13" ht="30" customHeight="1" thickTop="1" thickBot="1" x14ac:dyDescent="0.2">
      <c r="A4" s="3">
        <v>42584</v>
      </c>
      <c r="B4" s="7"/>
      <c r="C4" s="18"/>
      <c r="D4" s="16"/>
      <c r="E4" s="18"/>
      <c r="F4" s="16"/>
      <c r="G4" s="18"/>
      <c r="H4" s="16"/>
      <c r="I4" s="18"/>
      <c r="J4" s="16"/>
      <c r="K4" s="21">
        <f>D4+F4+H4+J4+M4</f>
        <v>0</v>
      </c>
      <c r="L4" s="23"/>
      <c r="M4" s="14">
        <f>B4*L4*22</f>
        <v>0</v>
      </c>
    </row>
    <row r="5" spans="1:13" ht="30" customHeight="1" thickTop="1" thickBot="1" x14ac:dyDescent="0.2">
      <c r="A5" s="3">
        <v>42585</v>
      </c>
      <c r="B5" s="7"/>
      <c r="C5" s="18"/>
      <c r="D5" s="16"/>
      <c r="E5" s="18"/>
      <c r="F5" s="16"/>
      <c r="G5" s="18"/>
      <c r="H5" s="16"/>
      <c r="I5" s="18"/>
      <c r="J5" s="16"/>
      <c r="K5" s="21">
        <f t="shared" ref="K5:K33" si="0">D5+F5+H5+J5+M5</f>
        <v>0</v>
      </c>
      <c r="L5" s="23"/>
      <c r="M5" s="14">
        <f t="shared" ref="M5:M33" si="1">B5*L5*22</f>
        <v>0</v>
      </c>
    </row>
    <row r="6" spans="1:13" ht="30" customHeight="1" thickTop="1" thickBot="1" x14ac:dyDescent="0.2">
      <c r="A6" s="3">
        <v>42586</v>
      </c>
      <c r="B6" s="7"/>
      <c r="C6" s="18"/>
      <c r="D6" s="15"/>
      <c r="E6" s="18"/>
      <c r="F6" s="15"/>
      <c r="G6" s="18"/>
      <c r="H6" s="15"/>
      <c r="I6" s="18"/>
      <c r="J6" s="15"/>
      <c r="K6" s="21">
        <f t="shared" si="0"/>
        <v>0</v>
      </c>
      <c r="L6" s="23"/>
      <c r="M6" s="14">
        <f t="shared" si="1"/>
        <v>0</v>
      </c>
    </row>
    <row r="7" spans="1:13" ht="30" customHeight="1" thickTop="1" thickBot="1" x14ac:dyDescent="0.2">
      <c r="A7" s="3">
        <v>42587</v>
      </c>
      <c r="B7" s="7"/>
      <c r="C7" s="18"/>
      <c r="D7" s="15"/>
      <c r="E7" s="18"/>
      <c r="F7" s="15"/>
      <c r="G7" s="18"/>
      <c r="H7" s="15"/>
      <c r="I7" s="18"/>
      <c r="J7" s="15"/>
      <c r="K7" s="21">
        <f t="shared" si="0"/>
        <v>0</v>
      </c>
      <c r="L7" s="23"/>
      <c r="M7" s="14">
        <f t="shared" si="1"/>
        <v>0</v>
      </c>
    </row>
    <row r="8" spans="1:13" ht="30" customHeight="1" thickTop="1" thickBot="1" x14ac:dyDescent="0.2">
      <c r="A8" s="3">
        <v>42588</v>
      </c>
      <c r="B8" s="7"/>
      <c r="C8" s="18"/>
      <c r="D8" s="15"/>
      <c r="E8" s="18"/>
      <c r="F8" s="15"/>
      <c r="G8" s="18"/>
      <c r="H8" s="15"/>
      <c r="I8" s="18"/>
      <c r="J8" s="15"/>
      <c r="K8" s="21">
        <f t="shared" si="0"/>
        <v>0</v>
      </c>
      <c r="L8" s="23"/>
      <c r="M8" s="14">
        <f t="shared" si="1"/>
        <v>0</v>
      </c>
    </row>
    <row r="9" spans="1:13" ht="30" customHeight="1" thickTop="1" thickBot="1" x14ac:dyDescent="0.2">
      <c r="A9" s="3">
        <v>42589</v>
      </c>
      <c r="B9" s="7"/>
      <c r="C9" s="18"/>
      <c r="D9" s="15"/>
      <c r="E9" s="18"/>
      <c r="F9" s="15"/>
      <c r="G9" s="18"/>
      <c r="H9" s="15"/>
      <c r="I9" s="18"/>
      <c r="J9" s="15"/>
      <c r="K9" s="21">
        <f t="shared" si="0"/>
        <v>0</v>
      </c>
      <c r="L9" s="23"/>
      <c r="M9" s="14">
        <f t="shared" si="1"/>
        <v>0</v>
      </c>
    </row>
    <row r="10" spans="1:13" ht="30" customHeight="1" thickTop="1" thickBot="1" x14ac:dyDescent="0.2">
      <c r="A10" s="3">
        <v>42590</v>
      </c>
      <c r="B10" s="7"/>
      <c r="C10" s="18"/>
      <c r="D10" s="15"/>
      <c r="E10" s="18"/>
      <c r="F10" s="15"/>
      <c r="G10" s="18"/>
      <c r="H10" s="15"/>
      <c r="I10" s="18"/>
      <c r="J10" s="15"/>
      <c r="K10" s="21">
        <f t="shared" si="0"/>
        <v>0</v>
      </c>
      <c r="L10" s="23"/>
      <c r="M10" s="14">
        <f t="shared" si="1"/>
        <v>0</v>
      </c>
    </row>
    <row r="11" spans="1:13" ht="30" customHeight="1" thickTop="1" thickBot="1" x14ac:dyDescent="0.2">
      <c r="A11" s="3">
        <v>42591</v>
      </c>
      <c r="B11" s="7"/>
      <c r="C11" s="18"/>
      <c r="D11" s="15"/>
      <c r="E11" s="18"/>
      <c r="F11" s="15"/>
      <c r="G11" s="18"/>
      <c r="H11" s="15"/>
      <c r="I11" s="18"/>
      <c r="J11" s="15"/>
      <c r="K11" s="21">
        <f t="shared" si="0"/>
        <v>0</v>
      </c>
      <c r="L11" s="23"/>
      <c r="M11" s="14">
        <f t="shared" si="1"/>
        <v>0</v>
      </c>
    </row>
    <row r="12" spans="1:13" ht="30" customHeight="1" thickTop="1" thickBot="1" x14ac:dyDescent="0.2">
      <c r="A12" s="3">
        <v>42592</v>
      </c>
      <c r="B12" s="7"/>
      <c r="C12" s="18"/>
      <c r="D12" s="15"/>
      <c r="E12" s="18"/>
      <c r="F12" s="15"/>
      <c r="G12" s="18"/>
      <c r="H12" s="15"/>
      <c r="I12" s="18"/>
      <c r="J12" s="15"/>
      <c r="K12" s="21">
        <f t="shared" si="0"/>
        <v>0</v>
      </c>
      <c r="L12" s="23"/>
      <c r="M12" s="14">
        <f t="shared" si="1"/>
        <v>0</v>
      </c>
    </row>
    <row r="13" spans="1:13" ht="30" customHeight="1" thickTop="1" thickBot="1" x14ac:dyDescent="0.2">
      <c r="A13" s="3">
        <v>42593</v>
      </c>
      <c r="B13" s="7"/>
      <c r="C13" s="18"/>
      <c r="D13" s="15"/>
      <c r="E13" s="18"/>
      <c r="F13" s="15"/>
      <c r="G13" s="18"/>
      <c r="H13" s="15"/>
      <c r="I13" s="18"/>
      <c r="J13" s="15"/>
      <c r="K13" s="21">
        <f t="shared" si="0"/>
        <v>0</v>
      </c>
      <c r="L13" s="23"/>
      <c r="M13" s="14">
        <f t="shared" si="1"/>
        <v>0</v>
      </c>
    </row>
    <row r="14" spans="1:13" ht="30" customHeight="1" thickTop="1" thickBot="1" x14ac:dyDescent="0.2">
      <c r="A14" s="3">
        <v>42594</v>
      </c>
      <c r="B14" s="7"/>
      <c r="C14" s="18"/>
      <c r="D14" s="15"/>
      <c r="E14" s="18"/>
      <c r="F14" s="15"/>
      <c r="G14" s="18"/>
      <c r="H14" s="15"/>
      <c r="I14" s="18"/>
      <c r="J14" s="15"/>
      <c r="K14" s="21">
        <f t="shared" si="0"/>
        <v>0</v>
      </c>
      <c r="L14" s="23"/>
      <c r="M14" s="14">
        <f t="shared" si="1"/>
        <v>0</v>
      </c>
    </row>
    <row r="15" spans="1:13" ht="30" customHeight="1" thickTop="1" thickBot="1" x14ac:dyDescent="0.2">
      <c r="A15" s="3">
        <v>42595</v>
      </c>
      <c r="B15" s="7"/>
      <c r="C15" s="18"/>
      <c r="D15" s="15"/>
      <c r="E15" s="18"/>
      <c r="F15" s="15"/>
      <c r="G15" s="18"/>
      <c r="H15" s="15"/>
      <c r="I15" s="18"/>
      <c r="J15" s="15"/>
      <c r="K15" s="21">
        <f t="shared" si="0"/>
        <v>0</v>
      </c>
      <c r="L15" s="23"/>
      <c r="M15" s="14">
        <f t="shared" si="1"/>
        <v>0</v>
      </c>
    </row>
    <row r="16" spans="1:13" ht="30" customHeight="1" thickTop="1" thickBot="1" x14ac:dyDescent="0.2">
      <c r="A16" s="3">
        <v>42596</v>
      </c>
      <c r="B16" s="7"/>
      <c r="C16" s="18"/>
      <c r="D16" s="15"/>
      <c r="E16" s="18"/>
      <c r="F16" s="15"/>
      <c r="G16" s="18"/>
      <c r="H16" s="15"/>
      <c r="I16" s="18"/>
      <c r="J16" s="15"/>
      <c r="K16" s="21">
        <f t="shared" si="0"/>
        <v>0</v>
      </c>
      <c r="L16" s="23"/>
      <c r="M16" s="14">
        <f t="shared" si="1"/>
        <v>0</v>
      </c>
    </row>
    <row r="17" spans="1:13" ht="30" customHeight="1" thickTop="1" thickBot="1" x14ac:dyDescent="0.2">
      <c r="A17" s="3">
        <v>42597</v>
      </c>
      <c r="B17" s="7"/>
      <c r="C17" s="18"/>
      <c r="D17" s="15"/>
      <c r="E17" s="18"/>
      <c r="F17" s="15"/>
      <c r="G17" s="18"/>
      <c r="H17" s="15"/>
      <c r="I17" s="18"/>
      <c r="J17" s="15"/>
      <c r="K17" s="21">
        <f t="shared" si="0"/>
        <v>0</v>
      </c>
      <c r="L17" s="23"/>
      <c r="M17" s="14">
        <f t="shared" si="1"/>
        <v>0</v>
      </c>
    </row>
    <row r="18" spans="1:13" ht="30" customHeight="1" thickTop="1" thickBot="1" x14ac:dyDescent="0.2">
      <c r="A18" s="3">
        <v>42598</v>
      </c>
      <c r="B18" s="7"/>
      <c r="C18" s="18"/>
      <c r="D18" s="15"/>
      <c r="E18" s="18"/>
      <c r="F18" s="15"/>
      <c r="G18" s="18"/>
      <c r="H18" s="15"/>
      <c r="I18" s="18"/>
      <c r="J18" s="15"/>
      <c r="K18" s="21">
        <f t="shared" si="0"/>
        <v>0</v>
      </c>
      <c r="L18" s="23"/>
      <c r="M18" s="14">
        <f t="shared" si="1"/>
        <v>0</v>
      </c>
    </row>
    <row r="19" spans="1:13" ht="30" customHeight="1" thickTop="1" thickBot="1" x14ac:dyDescent="0.2">
      <c r="A19" s="3">
        <v>42599</v>
      </c>
      <c r="B19" s="7"/>
      <c r="C19" s="18"/>
      <c r="D19" s="15"/>
      <c r="E19" s="18"/>
      <c r="F19" s="15"/>
      <c r="G19" s="18"/>
      <c r="H19" s="15"/>
      <c r="I19" s="18"/>
      <c r="J19" s="15"/>
      <c r="K19" s="21">
        <f t="shared" si="0"/>
        <v>0</v>
      </c>
      <c r="L19" s="23"/>
      <c r="M19" s="14">
        <f t="shared" si="1"/>
        <v>0</v>
      </c>
    </row>
    <row r="20" spans="1:13" ht="30" customHeight="1" thickTop="1" thickBot="1" x14ac:dyDescent="0.2">
      <c r="A20" s="3">
        <v>42600</v>
      </c>
      <c r="B20" s="7"/>
      <c r="C20" s="18"/>
      <c r="D20" s="15"/>
      <c r="E20" s="18"/>
      <c r="F20" s="15"/>
      <c r="G20" s="18"/>
      <c r="H20" s="15"/>
      <c r="I20" s="18"/>
      <c r="J20" s="15"/>
      <c r="K20" s="21">
        <f t="shared" si="0"/>
        <v>0</v>
      </c>
      <c r="L20" s="23"/>
      <c r="M20" s="14">
        <f t="shared" si="1"/>
        <v>0</v>
      </c>
    </row>
    <row r="21" spans="1:13" ht="30" customHeight="1" thickTop="1" thickBot="1" x14ac:dyDescent="0.2">
      <c r="A21" s="3">
        <v>42601</v>
      </c>
      <c r="B21" s="7"/>
      <c r="C21" s="18"/>
      <c r="D21" s="15"/>
      <c r="E21" s="18"/>
      <c r="F21" s="15"/>
      <c r="G21" s="18"/>
      <c r="H21" s="15"/>
      <c r="I21" s="18"/>
      <c r="J21" s="15"/>
      <c r="K21" s="21">
        <f t="shared" si="0"/>
        <v>0</v>
      </c>
      <c r="L21" s="23"/>
      <c r="M21" s="14">
        <f t="shared" si="1"/>
        <v>0</v>
      </c>
    </row>
    <row r="22" spans="1:13" ht="30" customHeight="1" thickTop="1" thickBot="1" x14ac:dyDescent="0.2">
      <c r="A22" s="3">
        <v>42602</v>
      </c>
      <c r="B22" s="7"/>
      <c r="C22" s="18"/>
      <c r="D22" s="15"/>
      <c r="E22" s="18"/>
      <c r="F22" s="15"/>
      <c r="G22" s="18"/>
      <c r="H22" s="15"/>
      <c r="I22" s="18"/>
      <c r="J22" s="15"/>
      <c r="K22" s="21">
        <f t="shared" si="0"/>
        <v>0</v>
      </c>
      <c r="L22" s="23"/>
      <c r="M22" s="14">
        <f t="shared" si="1"/>
        <v>0</v>
      </c>
    </row>
    <row r="23" spans="1:13" ht="30" customHeight="1" thickTop="1" thickBot="1" x14ac:dyDescent="0.2">
      <c r="A23" s="3">
        <v>42603</v>
      </c>
      <c r="B23" s="7"/>
      <c r="C23" s="18"/>
      <c r="D23" s="15"/>
      <c r="E23" s="18"/>
      <c r="F23" s="15"/>
      <c r="G23" s="18"/>
      <c r="H23" s="15"/>
      <c r="I23" s="18"/>
      <c r="J23" s="15"/>
      <c r="K23" s="21">
        <f t="shared" si="0"/>
        <v>0</v>
      </c>
      <c r="L23" s="23"/>
      <c r="M23" s="14">
        <f t="shared" si="1"/>
        <v>0</v>
      </c>
    </row>
    <row r="24" spans="1:13" ht="30" customHeight="1" thickTop="1" thickBot="1" x14ac:dyDescent="0.2">
      <c r="A24" s="3">
        <v>42604</v>
      </c>
      <c r="B24" s="7"/>
      <c r="C24" s="18"/>
      <c r="D24" s="15"/>
      <c r="E24" s="18"/>
      <c r="F24" s="15"/>
      <c r="G24" s="18"/>
      <c r="H24" s="15"/>
      <c r="I24" s="18"/>
      <c r="J24" s="15"/>
      <c r="K24" s="21">
        <f t="shared" si="0"/>
        <v>0</v>
      </c>
      <c r="L24" s="23"/>
      <c r="M24" s="14">
        <f t="shared" si="1"/>
        <v>0</v>
      </c>
    </row>
    <row r="25" spans="1:13" ht="30" customHeight="1" thickTop="1" thickBot="1" x14ac:dyDescent="0.2">
      <c r="A25" s="3">
        <v>42605</v>
      </c>
      <c r="B25" s="7"/>
      <c r="C25" s="18"/>
      <c r="D25" s="15"/>
      <c r="E25" s="18"/>
      <c r="F25" s="15"/>
      <c r="G25" s="18"/>
      <c r="H25" s="15"/>
      <c r="I25" s="18"/>
      <c r="J25" s="15"/>
      <c r="K25" s="21">
        <f t="shared" si="0"/>
        <v>0</v>
      </c>
      <c r="L25" s="23"/>
      <c r="M25" s="14">
        <f t="shared" si="1"/>
        <v>0</v>
      </c>
    </row>
    <row r="26" spans="1:13" ht="30" customHeight="1" thickTop="1" thickBot="1" x14ac:dyDescent="0.2">
      <c r="A26" s="3">
        <v>42606</v>
      </c>
      <c r="B26" s="7"/>
      <c r="C26" s="18"/>
      <c r="D26" s="15"/>
      <c r="E26" s="18"/>
      <c r="F26" s="15"/>
      <c r="G26" s="18"/>
      <c r="H26" s="15"/>
      <c r="I26" s="18"/>
      <c r="J26" s="15"/>
      <c r="K26" s="21">
        <f t="shared" si="0"/>
        <v>0</v>
      </c>
      <c r="L26" s="23"/>
      <c r="M26" s="14">
        <f t="shared" si="1"/>
        <v>0</v>
      </c>
    </row>
    <row r="27" spans="1:13" ht="30" customHeight="1" thickTop="1" thickBot="1" x14ac:dyDescent="0.2">
      <c r="A27" s="3">
        <v>42607</v>
      </c>
      <c r="B27" s="7"/>
      <c r="C27" s="18"/>
      <c r="D27" s="15"/>
      <c r="E27" s="18"/>
      <c r="F27" s="15"/>
      <c r="G27" s="18"/>
      <c r="H27" s="15"/>
      <c r="I27" s="18"/>
      <c r="J27" s="15"/>
      <c r="K27" s="21">
        <f t="shared" si="0"/>
        <v>0</v>
      </c>
      <c r="L27" s="23"/>
      <c r="M27" s="14">
        <f t="shared" si="1"/>
        <v>0</v>
      </c>
    </row>
    <row r="28" spans="1:13" ht="30" customHeight="1" thickTop="1" thickBot="1" x14ac:dyDescent="0.2">
      <c r="A28" s="3">
        <v>42608</v>
      </c>
      <c r="B28" s="7"/>
      <c r="C28" s="18"/>
      <c r="D28" s="15"/>
      <c r="E28" s="18"/>
      <c r="F28" s="15"/>
      <c r="G28" s="18"/>
      <c r="H28" s="15"/>
      <c r="I28" s="18"/>
      <c r="J28" s="15"/>
      <c r="K28" s="21">
        <f t="shared" si="0"/>
        <v>0</v>
      </c>
      <c r="L28" s="23"/>
      <c r="M28" s="14">
        <f t="shared" si="1"/>
        <v>0</v>
      </c>
    </row>
    <row r="29" spans="1:13" ht="30" customHeight="1" thickTop="1" thickBot="1" x14ac:dyDescent="0.2">
      <c r="A29" s="3">
        <v>42609</v>
      </c>
      <c r="B29" s="7"/>
      <c r="C29" s="18"/>
      <c r="D29" s="15"/>
      <c r="E29" s="18"/>
      <c r="F29" s="15"/>
      <c r="G29" s="18"/>
      <c r="H29" s="15"/>
      <c r="I29" s="18"/>
      <c r="J29" s="15"/>
      <c r="K29" s="21">
        <f t="shared" si="0"/>
        <v>0</v>
      </c>
      <c r="L29" s="23"/>
      <c r="M29" s="14">
        <f t="shared" si="1"/>
        <v>0</v>
      </c>
    </row>
    <row r="30" spans="1:13" ht="30" customHeight="1" thickTop="1" thickBot="1" x14ac:dyDescent="0.2">
      <c r="A30" s="3">
        <v>42610</v>
      </c>
      <c r="B30" s="7"/>
      <c r="C30" s="18"/>
      <c r="D30" s="15"/>
      <c r="E30" s="18"/>
      <c r="F30" s="15"/>
      <c r="G30" s="18"/>
      <c r="H30" s="15"/>
      <c r="I30" s="18"/>
      <c r="J30" s="15"/>
      <c r="K30" s="21">
        <f t="shared" si="0"/>
        <v>0</v>
      </c>
      <c r="L30" s="23"/>
      <c r="M30" s="14">
        <f t="shared" si="1"/>
        <v>0</v>
      </c>
    </row>
    <row r="31" spans="1:13" ht="30" customHeight="1" thickTop="1" thickBot="1" x14ac:dyDescent="0.2">
      <c r="A31" s="3">
        <v>42611</v>
      </c>
      <c r="B31" s="7"/>
      <c r="C31" s="18"/>
      <c r="D31" s="15"/>
      <c r="E31" s="18"/>
      <c r="F31" s="15"/>
      <c r="G31" s="18"/>
      <c r="H31" s="15"/>
      <c r="I31" s="18"/>
      <c r="J31" s="15"/>
      <c r="K31" s="21">
        <f t="shared" si="0"/>
        <v>0</v>
      </c>
      <c r="L31" s="23"/>
      <c r="M31" s="14">
        <f t="shared" si="1"/>
        <v>0</v>
      </c>
    </row>
    <row r="32" spans="1:13" ht="30" customHeight="1" thickTop="1" thickBot="1" x14ac:dyDescent="0.2">
      <c r="A32" s="3">
        <v>42612</v>
      </c>
      <c r="B32" s="7"/>
      <c r="C32" s="18"/>
      <c r="D32" s="15"/>
      <c r="E32" s="18"/>
      <c r="F32" s="15"/>
      <c r="G32" s="18"/>
      <c r="H32" s="15"/>
      <c r="I32" s="18"/>
      <c r="J32" s="15"/>
      <c r="K32" s="21">
        <f t="shared" si="0"/>
        <v>0</v>
      </c>
      <c r="L32" s="23"/>
      <c r="M32" s="14">
        <f t="shared" si="1"/>
        <v>0</v>
      </c>
    </row>
    <row r="33" spans="1:13" ht="30" customHeight="1" thickTop="1" thickBot="1" x14ac:dyDescent="0.2">
      <c r="A33" s="3">
        <v>42613</v>
      </c>
      <c r="B33" s="7"/>
      <c r="C33" s="18"/>
      <c r="D33" s="15"/>
      <c r="E33" s="18"/>
      <c r="F33" s="15"/>
      <c r="G33" s="18"/>
      <c r="H33" s="15"/>
      <c r="I33" s="18"/>
      <c r="J33" s="15"/>
      <c r="K33" s="21">
        <f t="shared" si="0"/>
        <v>0</v>
      </c>
      <c r="L33" s="23"/>
      <c r="M33" s="14">
        <f t="shared" si="1"/>
        <v>0</v>
      </c>
    </row>
    <row r="34" spans="1:13" ht="14.25" thickTop="1" x14ac:dyDescent="0.15"/>
  </sheetData>
  <mergeCells count="1">
    <mergeCell ref="B1:F1"/>
  </mergeCells>
  <phoneticPr fontId="15"/>
  <conditionalFormatting sqref="B4">
    <cfRule type="cellIs" dxfId="294" priority="59" operator="greaterThan">
      <formula>$B$3</formula>
    </cfRule>
    <cfRule type="cellIs" dxfId="293" priority="60" operator="lessThan">
      <formula>$B$3</formula>
    </cfRule>
  </conditionalFormatting>
  <conditionalFormatting sqref="B5">
    <cfRule type="cellIs" dxfId="292" priority="57" operator="greaterThan">
      <formula>$B$4</formula>
    </cfRule>
    <cfRule type="cellIs" dxfId="291" priority="58" operator="lessThan">
      <formula>$B$4</formula>
    </cfRule>
  </conditionalFormatting>
  <conditionalFormatting sqref="B6">
    <cfRule type="cellIs" dxfId="290" priority="55" operator="greaterThan">
      <formula>$B$5</formula>
    </cfRule>
    <cfRule type="cellIs" dxfId="289" priority="56" operator="lessThan">
      <formula>$B$5</formula>
    </cfRule>
  </conditionalFormatting>
  <conditionalFormatting sqref="B7">
    <cfRule type="cellIs" dxfId="288" priority="52" operator="greaterThan">
      <formula>$B$6</formula>
    </cfRule>
    <cfRule type="cellIs" dxfId="287" priority="53" operator="lessThan">
      <formula>$B$6</formula>
    </cfRule>
    <cfRule type="cellIs" dxfId="286" priority="54" operator="lessThan">
      <formula>$B$6</formula>
    </cfRule>
  </conditionalFormatting>
  <conditionalFormatting sqref="B8">
    <cfRule type="cellIs" dxfId="285" priority="50" operator="greaterThan">
      <formula>$B$7</formula>
    </cfRule>
    <cfRule type="cellIs" dxfId="284" priority="51" operator="lessThan">
      <formula>$B$7</formula>
    </cfRule>
  </conditionalFormatting>
  <conditionalFormatting sqref="B9">
    <cfRule type="cellIs" dxfId="283" priority="48" operator="greaterThan">
      <formula>$B$8</formula>
    </cfRule>
    <cfRule type="cellIs" dxfId="282" priority="49" operator="lessThan">
      <formula>$B$8</formula>
    </cfRule>
  </conditionalFormatting>
  <conditionalFormatting sqref="B10">
    <cfRule type="cellIs" dxfId="281" priority="46" operator="greaterThan">
      <formula>$B$9</formula>
    </cfRule>
    <cfRule type="cellIs" dxfId="280" priority="47" operator="lessThan">
      <formula>$B$9</formula>
    </cfRule>
  </conditionalFormatting>
  <conditionalFormatting sqref="B11">
    <cfRule type="cellIs" dxfId="279" priority="44" operator="greaterThan">
      <formula>$B$10</formula>
    </cfRule>
    <cfRule type="cellIs" dxfId="278" priority="45" operator="lessThan">
      <formula>$B$10</formula>
    </cfRule>
  </conditionalFormatting>
  <conditionalFormatting sqref="B12">
    <cfRule type="cellIs" dxfId="277" priority="42" operator="greaterThan">
      <formula>$B$11</formula>
    </cfRule>
    <cfRule type="cellIs" dxfId="276" priority="43" operator="lessThan">
      <formula>$B$11</formula>
    </cfRule>
  </conditionalFormatting>
  <conditionalFormatting sqref="B13">
    <cfRule type="cellIs" dxfId="275" priority="40" operator="greaterThan">
      <formula>$B$12</formula>
    </cfRule>
    <cfRule type="cellIs" dxfId="274" priority="41" operator="lessThan">
      <formula>$B$12</formula>
    </cfRule>
  </conditionalFormatting>
  <conditionalFormatting sqref="B14">
    <cfRule type="cellIs" dxfId="273" priority="38" operator="greaterThan">
      <formula>$B$13</formula>
    </cfRule>
    <cfRule type="cellIs" dxfId="272" priority="39" operator="lessThan">
      <formula>$B$13</formula>
    </cfRule>
  </conditionalFormatting>
  <conditionalFormatting sqref="B15">
    <cfRule type="cellIs" dxfId="271" priority="36" operator="greaterThan">
      <formula>$B$14</formula>
    </cfRule>
    <cfRule type="cellIs" dxfId="270" priority="37" operator="lessThan">
      <formula>$B$14</formula>
    </cfRule>
  </conditionalFormatting>
  <conditionalFormatting sqref="B16">
    <cfRule type="cellIs" dxfId="269" priority="34" operator="greaterThan">
      <formula>$B$15</formula>
    </cfRule>
    <cfRule type="cellIs" dxfId="268" priority="35" operator="lessThan">
      <formula>$B$15</formula>
    </cfRule>
  </conditionalFormatting>
  <conditionalFormatting sqref="B17">
    <cfRule type="cellIs" dxfId="267" priority="32" operator="greaterThan">
      <formula>$B$16</formula>
    </cfRule>
    <cfRule type="cellIs" dxfId="266" priority="33" operator="lessThan">
      <formula>$B$16</formula>
    </cfRule>
  </conditionalFormatting>
  <conditionalFormatting sqref="B18">
    <cfRule type="cellIs" dxfId="265" priority="30" operator="greaterThan">
      <formula>$B$17</formula>
    </cfRule>
    <cfRule type="cellIs" dxfId="264" priority="31" operator="lessThan">
      <formula>$B$17</formula>
    </cfRule>
  </conditionalFormatting>
  <conditionalFormatting sqref="B19">
    <cfRule type="cellIs" dxfId="263" priority="28" operator="greaterThan">
      <formula>$B$18</formula>
    </cfRule>
    <cfRule type="cellIs" dxfId="262" priority="29" operator="lessThan">
      <formula>$B$18</formula>
    </cfRule>
  </conditionalFormatting>
  <conditionalFormatting sqref="B20">
    <cfRule type="cellIs" dxfId="261" priority="26" operator="greaterThan">
      <formula>$B$19</formula>
    </cfRule>
    <cfRule type="cellIs" dxfId="260" priority="27" operator="lessThan">
      <formula>$B$19</formula>
    </cfRule>
  </conditionalFormatting>
  <conditionalFormatting sqref="B21">
    <cfRule type="cellIs" dxfId="259" priority="24" operator="greaterThan">
      <formula>$B$20</formula>
    </cfRule>
    <cfRule type="cellIs" dxfId="258" priority="25" operator="lessThan">
      <formula>$B$20</formula>
    </cfRule>
  </conditionalFormatting>
  <conditionalFormatting sqref="B22">
    <cfRule type="cellIs" dxfId="257" priority="22" operator="greaterThan">
      <formula>$B$21</formula>
    </cfRule>
    <cfRule type="cellIs" dxfId="256" priority="23" operator="lessThan">
      <formula>$B$21</formula>
    </cfRule>
  </conditionalFormatting>
  <conditionalFormatting sqref="B23">
    <cfRule type="cellIs" dxfId="255" priority="20" operator="greaterThan">
      <formula>$B$22</formula>
    </cfRule>
    <cfRule type="cellIs" dxfId="254" priority="21" operator="lessThan">
      <formula>$B$22</formula>
    </cfRule>
  </conditionalFormatting>
  <conditionalFormatting sqref="B24">
    <cfRule type="cellIs" dxfId="253" priority="18" operator="greaterThan">
      <formula>$B$23</formula>
    </cfRule>
    <cfRule type="cellIs" dxfId="252" priority="19" operator="lessThan">
      <formula>$B$23</formula>
    </cfRule>
  </conditionalFormatting>
  <conditionalFormatting sqref="B25">
    <cfRule type="cellIs" dxfId="251" priority="16" operator="greaterThan">
      <formula>$B$24</formula>
    </cfRule>
    <cfRule type="cellIs" dxfId="250" priority="17" operator="lessThan">
      <formula>$B$24</formula>
    </cfRule>
  </conditionalFormatting>
  <conditionalFormatting sqref="B26">
    <cfRule type="cellIs" dxfId="249" priority="14" operator="greaterThan">
      <formula>$B$25</formula>
    </cfRule>
    <cfRule type="cellIs" dxfId="248" priority="15" operator="lessThan">
      <formula>$B$25</formula>
    </cfRule>
  </conditionalFormatting>
  <conditionalFormatting sqref="B27">
    <cfRule type="cellIs" dxfId="247" priority="12" operator="greaterThan">
      <formula>$B$26</formula>
    </cfRule>
    <cfRule type="cellIs" dxfId="246" priority="13" operator="lessThan">
      <formula>$B$26</formula>
    </cfRule>
  </conditionalFormatting>
  <conditionalFormatting sqref="B28">
    <cfRule type="cellIs" dxfId="245" priority="10" operator="greaterThan">
      <formula>$B$27</formula>
    </cfRule>
    <cfRule type="cellIs" dxfId="244" priority="11" operator="lessThan">
      <formula>$C$27</formula>
    </cfRule>
  </conditionalFormatting>
  <conditionalFormatting sqref="B29">
    <cfRule type="cellIs" dxfId="243" priority="8" operator="greaterThan">
      <formula>$B$28</formula>
    </cfRule>
    <cfRule type="cellIs" dxfId="242" priority="9" operator="lessThan">
      <formula>$B$28</formula>
    </cfRule>
  </conditionalFormatting>
  <conditionalFormatting sqref="B30">
    <cfRule type="cellIs" dxfId="241" priority="6" operator="greaterThan">
      <formula>$B$29</formula>
    </cfRule>
    <cfRule type="cellIs" dxfId="240" priority="7" operator="lessThan">
      <formula>$B$29</formula>
    </cfRule>
  </conditionalFormatting>
  <conditionalFormatting sqref="B31">
    <cfRule type="cellIs" dxfId="239" priority="4" operator="greaterThan">
      <formula>$B$30</formula>
    </cfRule>
    <cfRule type="cellIs" dxfId="238" priority="5" operator="lessThan">
      <formula>$B$31</formula>
    </cfRule>
  </conditionalFormatting>
  <conditionalFormatting sqref="B32:B33">
    <cfRule type="cellIs" dxfId="237" priority="2" operator="greaterThan">
      <formula>$B$31</formula>
    </cfRule>
    <cfRule type="cellIs" dxfId="236" priority="3" operator="lessThan">
      <formula>$B$31</formula>
    </cfRule>
  </conditionalFormatting>
  <conditionalFormatting sqref="K3:K33">
    <cfRule type="dataBar" priority="1">
      <dataBar>
        <cfvo type="min"/>
        <cfvo type="max"/>
        <color rgb="FF638EC6"/>
      </dataBar>
    </cfRule>
  </conditionalFormatting>
  <hyperlinks>
    <hyperlink ref="G1" r:id="rId1"/>
  </hyperlinks>
  <pageMargins left="0.7" right="0.7" top="0.75" bottom="0.75" header="0.3" footer="0.3"/>
  <pageSetup paperSize="9" orientation="portrait" horizontalDpi="0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はじめに</vt:lpstr>
      <vt:lpstr>１月</vt:lpstr>
      <vt:lpstr>２月</vt:lpstr>
      <vt:lpstr>３月</vt:lpstr>
      <vt:lpstr>４月</vt:lpstr>
      <vt:lpstr>５月</vt:lpstr>
      <vt:lpstr>６月</vt:lpstr>
      <vt:lpstr>７月</vt:lpstr>
      <vt:lpstr>８月</vt:lpstr>
      <vt:lpstr>９月</vt:lpstr>
      <vt:lpstr>１０月</vt:lpstr>
      <vt:lpstr>１１月</vt:lpstr>
      <vt:lpstr>１２月</vt:lpstr>
    </vt:vector>
  </TitlesOfParts>
  <Company>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Android phone</dc:creator>
  <cp:lastModifiedBy>d.h</cp:lastModifiedBy>
  <cp:lastPrinted>2012-10-28T08:28:13Z</cp:lastPrinted>
  <dcterms:modified xsi:type="dcterms:W3CDTF">2016-05-02T00:05:25Z</dcterms:modified>
</cp:coreProperties>
</file>