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akuteibunri4\"/>
    </mc:Choice>
  </mc:AlternateContent>
  <xr:revisionPtr revIDLastSave="0" documentId="13_ncr:1_{AEE385FE-DE0E-4480-A30D-F4A2BA080B61}" xr6:coauthVersionLast="47" xr6:coauthVersionMax="47" xr10:uidLastSave="{00000000-0000-0000-0000-000000000000}"/>
  <workbookProtection workbookAlgorithmName="SHA-512" workbookHashValue="MQGqEqF5h2Apsn4+5jC2dWzkz45eSwPPqM/PAJGm0kHgh8g73kLiWeeOyJCHvUI5u8xdoA6sp4FYK+HHHjlRgw==" workbookSaltValue="NjjYuLwE113VBZEkoRHEPw==" workbookSpinCount="100000" lockStructure="1"/>
  <bookViews>
    <workbookView xWindow="-120" yWindow="-120" windowWidth="19440" windowHeight="15000" xr2:uid="{00000000-000D-0000-FFFF-FFFF00000000}"/>
  </bookViews>
  <sheets>
    <sheet name="医療費明細書1" sheetId="2" r:id="rId1"/>
    <sheet name="医療費明細書2" sheetId="3" r:id="rId2"/>
    <sheet name="医療費明細書3" sheetId="4" r:id="rId3"/>
  </sheets>
  <definedNames>
    <definedName name="_xlnm.Print_Area" localSheetId="0">医療費明細書1!$D$1:$W$51</definedName>
    <definedName name="_xlnm.Print_Area" localSheetId="1">医療費明細書2!$D$1:$U$37</definedName>
    <definedName name="_xlnm.Print_Area" localSheetId="2">医療費明細書3!$D$1:$U$37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4" l="1"/>
  <c r="U37" i="4" l="1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4" i="4"/>
  <c r="H1" i="4"/>
  <c r="E1" i="4"/>
  <c r="U37" i="3"/>
  <c r="V31" i="2" s="1"/>
  <c r="U34" i="2" s="1"/>
  <c r="H40" i="2" s="1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D10" i="3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R4" i="3"/>
  <c r="H1" i="3"/>
  <c r="H46" i="2"/>
  <c r="H48" i="2" s="1"/>
  <c r="S29" i="2"/>
  <c r="S28" i="2"/>
  <c r="S27" i="2"/>
  <c r="S26" i="2"/>
  <c r="S25" i="2"/>
  <c r="D25" i="2"/>
  <c r="S24" i="2"/>
  <c r="S23" i="2"/>
  <c r="D23" i="2"/>
  <c r="S22" i="2"/>
  <c r="S21" i="2"/>
  <c r="S20" i="2"/>
  <c r="S19" i="2"/>
  <c r="S18" i="2"/>
  <c r="S17" i="2"/>
  <c r="S16" i="2"/>
  <c r="S15" i="2"/>
  <c r="S14" i="2"/>
  <c r="D14" i="2"/>
  <c r="D15" i="2" s="1"/>
  <c r="D16" i="2" s="1"/>
  <c r="D17" i="2" s="1"/>
  <c r="D18" i="2" s="1"/>
  <c r="D19" i="2" s="1"/>
  <c r="D20" i="2" s="1"/>
  <c r="D21" i="2" s="1"/>
  <c r="R37" i="3" l="1"/>
  <c r="S31" i="2" s="1"/>
  <c r="Q34" i="2" s="1"/>
  <c r="H38" i="2" s="1"/>
  <c r="H42" i="2" s="1"/>
  <c r="H50" i="2" s="1"/>
  <c r="R3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Yoriyuki</author>
  </authors>
  <commentList>
    <comment ref="Y1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列が不足する場合は、自由に追加してください。
AFあたりの、中央付近で追加して下さい。
最初の列と、最終列以外は、何列でも追加できます。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Yoriyuki</author>
  </authors>
  <commentList>
    <comment ref="X10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列が不足する場合は、自由に追加してください。
最初の列と、最終列以外は、何列でも追加できます。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Yoriyuki</author>
  </authors>
  <commentList>
    <comment ref="X10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列が不足する場合は、自由に追加してください。
最初の列と、最終列以外は、何列でも追加できます。</t>
        </r>
      </text>
    </comment>
  </commentList>
</comments>
</file>

<file path=xl/sharedStrings.xml><?xml version="1.0" encoding="utf-8"?>
<sst xmlns="http://schemas.openxmlformats.org/spreadsheetml/2006/main" count="226" uniqueCount="102">
  <si>
    <t>※この控除を受ける方は、セルフメディケーション税制は受けられません。</t>
    <phoneticPr fontId="5"/>
  </si>
  <si>
    <t>住　所</t>
    <rPh sb="0" eb="1">
      <t>ジュウ</t>
    </rPh>
    <rPh sb="2" eb="3">
      <t>ショ</t>
    </rPh>
    <phoneticPr fontId="5"/>
  </si>
  <si>
    <t>東京都</t>
    <rPh sb="0" eb="3">
      <t>トウキョウト</t>
    </rPh>
    <phoneticPr fontId="5"/>
  </si>
  <si>
    <t>氏　名</t>
    <rPh sb="0" eb="1">
      <t>シ</t>
    </rPh>
    <rPh sb="2" eb="3">
      <t>メイ</t>
    </rPh>
    <phoneticPr fontId="5"/>
  </si>
  <si>
    <t>国税　太郎</t>
    <rPh sb="0" eb="2">
      <t>コクゼイ</t>
    </rPh>
    <rPh sb="3" eb="5">
      <t>タロウ</t>
    </rPh>
    <phoneticPr fontId="5"/>
  </si>
  <si>
    <r>
      <t xml:space="preserve">１ 医療費通知に関する事項
</t>
    </r>
    <r>
      <rPr>
        <sz val="10"/>
        <rFont val="ＭＳ Ｐゴシック"/>
        <family val="3"/>
        <charset val="128"/>
      </rPr>
      <t>　　医療費通知（※）を添付する場合、右記の⑴～⑶を記入します。</t>
    </r>
    <phoneticPr fontId="5"/>
  </si>
  <si>
    <t xml:space="preserve">     ※医療保険者が発行する医療費の額等を通知する書類で、次の６項目が
       　記載されたものをいいます。
      　（例：健康保険組合等が発行する「医療費のお知らせ」）
      </t>
    <rPh sb="31" eb="32">
      <t>ツギ</t>
    </rPh>
    <rPh sb="34" eb="36">
      <t>コウモク</t>
    </rPh>
    <rPh sb="46" eb="48">
      <t>キサイ</t>
    </rPh>
    <phoneticPr fontId="5"/>
  </si>
  <si>
    <t xml:space="preserve">  (1)   医療費通知に記載
         された医療費の額</t>
    <phoneticPr fontId="5"/>
  </si>
  <si>
    <t xml:space="preserve">  (2)   (1) のうちその年中
         に実際に支払った
         医療費の額</t>
    <phoneticPr fontId="5"/>
  </si>
  <si>
    <t xml:space="preserve">  (3)    (2) うち生命保険
         や社会保険などで
         補てんされる金額</t>
    <phoneticPr fontId="5"/>
  </si>
  <si>
    <t>円</t>
    <rPh sb="0" eb="1">
      <t>エン</t>
    </rPh>
    <phoneticPr fontId="5"/>
  </si>
  <si>
    <t>㋐</t>
    <phoneticPr fontId="5"/>
  </si>
  <si>
    <t>㋑円</t>
    <rPh sb="1" eb="2">
      <t>エン</t>
    </rPh>
    <phoneticPr fontId="5"/>
  </si>
  <si>
    <t>この明細書は、申告書と一緒に提出してください。</t>
    <phoneticPr fontId="5"/>
  </si>
  <si>
    <t>２ 医療費（上記１以外）の明細</t>
    <phoneticPr fontId="5"/>
  </si>
  <si>
    <t>「領収書１枚」ごとではなく、
「医療を受けた方」・「病院等」ごとにまとめて記入できます。</t>
    <phoneticPr fontId="5"/>
  </si>
  <si>
    <t xml:space="preserve"> (1) 医療を受けた方の
      氏名</t>
    <rPh sb="5" eb="7">
      <t>イリョウ</t>
    </rPh>
    <rPh sb="8" eb="9">
      <t>ウ</t>
    </rPh>
    <rPh sb="11" eb="12">
      <t>カタ</t>
    </rPh>
    <rPh sb="20" eb="22">
      <t>シメイ</t>
    </rPh>
    <phoneticPr fontId="5"/>
  </si>
  <si>
    <t xml:space="preserve">     (2)  病院・薬局などの
           支払先の名称</t>
    <rPh sb="10" eb="12">
      <t>ビョウイン</t>
    </rPh>
    <rPh sb="13" eb="15">
      <t>ヤッキョク</t>
    </rPh>
    <rPh sb="30" eb="32">
      <t>シハライ</t>
    </rPh>
    <rPh sb="32" eb="33">
      <t>サキ</t>
    </rPh>
    <rPh sb="34" eb="36">
      <t>メイショウ</t>
    </rPh>
    <phoneticPr fontId="5"/>
  </si>
  <si>
    <t>(3)  医 療 費 の 区 分</t>
    <rPh sb="5" eb="6">
      <t>イ</t>
    </rPh>
    <rPh sb="7" eb="8">
      <t>イヤス</t>
    </rPh>
    <rPh sb="9" eb="10">
      <t>ヒ</t>
    </rPh>
    <rPh sb="13" eb="14">
      <t>ク</t>
    </rPh>
    <rPh sb="15" eb="16">
      <t>ブン</t>
    </rPh>
    <phoneticPr fontId="5"/>
  </si>
  <si>
    <t xml:space="preserve">  (4)  支払った医療費
        の額</t>
    <rPh sb="7" eb="9">
      <t>シハラ</t>
    </rPh>
    <rPh sb="11" eb="14">
      <t>イリョウヒ</t>
    </rPh>
    <rPh sb="24" eb="25">
      <t>ガク</t>
    </rPh>
    <phoneticPr fontId="5"/>
  </si>
  <si>
    <t xml:space="preserve">   (5)  (4)のうち生命保険
        や社会保険などで
        補てんされる金額</t>
    <phoneticPr fontId="5"/>
  </si>
  <si>
    <t>支払った医療費の明細</t>
    <phoneticPr fontId="5"/>
  </si>
  <si>
    <t>京都歯科</t>
    <rPh sb="0" eb="2">
      <t>キョウト</t>
    </rPh>
    <rPh sb="2" eb="4">
      <t>シカ</t>
    </rPh>
    <phoneticPr fontId="5"/>
  </si>
  <si>
    <t>診療・治療
医薬品購入</t>
    <phoneticPr fontId="5"/>
  </si>
  <si>
    <t>介護保険サービス
その他の医療費</t>
    <phoneticPr fontId="5"/>
  </si>
  <si>
    <t>〇〇中央病院</t>
    <rPh sb="2" eb="4">
      <t>チュウオウ</t>
    </rPh>
    <rPh sb="4" eb="6">
      <t>ビョウイン</t>
    </rPh>
    <phoneticPr fontId="5"/>
  </si>
  <si>
    <t>和歌山病院</t>
    <rPh sb="0" eb="3">
      <t>ワカヤマ</t>
    </rPh>
    <rPh sb="3" eb="5">
      <t>ビョウイン</t>
    </rPh>
    <phoneticPr fontId="5"/>
  </si>
  <si>
    <t>(株)〇〇薬局神戸店</t>
    <rPh sb="0" eb="3">
      <t>カブ</t>
    </rPh>
    <rPh sb="5" eb="7">
      <t>ヤッキョク</t>
    </rPh>
    <rPh sb="7" eb="9">
      <t>コウベ</t>
    </rPh>
    <rPh sb="9" eb="10">
      <t>テン</t>
    </rPh>
    <phoneticPr fontId="5"/>
  </si>
  <si>
    <t>診療・治療
医薬品購入</t>
    <phoneticPr fontId="5"/>
  </si>
  <si>
    <t>介護保険サービス
その他の医療費</t>
    <phoneticPr fontId="5"/>
  </si>
  <si>
    <t>小玉眼科医院</t>
    <rPh sb="0" eb="2">
      <t>コダマ</t>
    </rPh>
    <rPh sb="2" eb="4">
      <t>ガンカ</t>
    </rPh>
    <rPh sb="4" eb="6">
      <t>イイン</t>
    </rPh>
    <phoneticPr fontId="5"/>
  </si>
  <si>
    <t>さくら薬局京都〇〇店</t>
    <rPh sb="3" eb="5">
      <t>ヤッキョク</t>
    </rPh>
    <rPh sb="5" eb="7">
      <t>キョウト</t>
    </rPh>
    <rPh sb="9" eb="10">
      <t>テン</t>
    </rPh>
    <phoneticPr fontId="5"/>
  </si>
  <si>
    <t>岡山眼科診療所</t>
    <rPh sb="0" eb="2">
      <t>オカヤマ</t>
    </rPh>
    <rPh sb="2" eb="4">
      <t>ガンカ</t>
    </rPh>
    <rPh sb="4" eb="6">
      <t>シンリョウ</t>
    </rPh>
    <rPh sb="6" eb="7">
      <t>ショ</t>
    </rPh>
    <phoneticPr fontId="5"/>
  </si>
  <si>
    <t>診療・治療
医薬品購入</t>
    <phoneticPr fontId="5"/>
  </si>
  <si>
    <t>介護保険サービス
その他の医療費</t>
    <phoneticPr fontId="5"/>
  </si>
  <si>
    <t>名古屋薬局</t>
    <rPh sb="0" eb="3">
      <t>ナゴヤ</t>
    </rPh>
    <rPh sb="3" eb="5">
      <t>ヤッキョク</t>
    </rPh>
    <phoneticPr fontId="5"/>
  </si>
  <si>
    <t>国税　花子</t>
    <rPh sb="0" eb="2">
      <t>コクゼイ</t>
    </rPh>
    <rPh sb="3" eb="5">
      <t>ハナコ</t>
    </rPh>
    <phoneticPr fontId="5"/>
  </si>
  <si>
    <t>広島歯科</t>
    <rPh sb="0" eb="2">
      <t>ヒロシマ</t>
    </rPh>
    <phoneticPr fontId="5"/>
  </si>
  <si>
    <t>〇〇中央病院</t>
    <phoneticPr fontId="5"/>
  </si>
  <si>
    <t>国税　次郎</t>
    <rPh sb="0" eb="2">
      <t>コクゼイ</t>
    </rPh>
    <rPh sb="3" eb="5">
      <t>ジロウ</t>
    </rPh>
    <phoneticPr fontId="5"/>
  </si>
  <si>
    <t>静岡病院</t>
    <rPh sb="0" eb="2">
      <t>シズオカ</t>
    </rPh>
    <phoneticPr fontId="5"/>
  </si>
  <si>
    <t>〇〇薬品</t>
    <rPh sb="3" eb="4">
      <t>ヒン</t>
    </rPh>
    <phoneticPr fontId="5"/>
  </si>
  <si>
    <t>２　　の　　合　　計</t>
    <rPh sb="6" eb="7">
      <t>ア</t>
    </rPh>
    <rPh sb="9" eb="10">
      <t>ケイ</t>
    </rPh>
    <phoneticPr fontId="5"/>
  </si>
  <si>
    <t>㋒</t>
    <phoneticPr fontId="5"/>
  </si>
  <si>
    <t>㋓</t>
    <phoneticPr fontId="5"/>
  </si>
  <si>
    <t>医　　療　　費　　の　　合　　計</t>
    <phoneticPr fontId="5"/>
  </si>
  <si>
    <t>Ａ</t>
    <phoneticPr fontId="5"/>
  </si>
  <si>
    <t>(㋐+㋒)</t>
    <phoneticPr fontId="5"/>
  </si>
  <si>
    <t>B</t>
    <phoneticPr fontId="5"/>
  </si>
  <si>
    <t>(㋑+㋓)                       円</t>
    <phoneticPr fontId="5"/>
  </si>
  <si>
    <t>３ 控除額の計算</t>
    <phoneticPr fontId="5"/>
  </si>
  <si>
    <t>支払った医療費</t>
    <rPh sb="0" eb="2">
      <t>シハラ</t>
    </rPh>
    <rPh sb="4" eb="7">
      <t>イリョウヒ</t>
    </rPh>
    <phoneticPr fontId="5"/>
  </si>
  <si>
    <t>（合計）</t>
    <rPh sb="1" eb="3">
      <t>ゴウケイ</t>
    </rPh>
    <phoneticPr fontId="5"/>
  </si>
  <si>
    <t>A</t>
    <phoneticPr fontId="5"/>
  </si>
  <si>
    <t>保険金などで
補てんされる金額</t>
    <rPh sb="0" eb="3">
      <t>ホケンキン</t>
    </rPh>
    <rPh sb="7" eb="8">
      <t>ホ</t>
    </rPh>
    <rPh sb="13" eb="15">
      <t>キンガク</t>
    </rPh>
    <phoneticPr fontId="5"/>
  </si>
  <si>
    <t>B</t>
    <phoneticPr fontId="5"/>
  </si>
  <si>
    <t>差引金額</t>
    <rPh sb="0" eb="2">
      <t>サシヒキ</t>
    </rPh>
    <rPh sb="2" eb="4">
      <t>キンガク</t>
    </rPh>
    <phoneticPr fontId="5"/>
  </si>
  <si>
    <t>（赤字のときは０円）</t>
    <rPh sb="1" eb="3">
      <t>アカジ</t>
    </rPh>
    <rPh sb="8" eb="9">
      <t>エン</t>
    </rPh>
    <phoneticPr fontId="5"/>
  </si>
  <si>
    <t>C</t>
    <phoneticPr fontId="5"/>
  </si>
  <si>
    <t>（A－B）</t>
    <phoneticPr fontId="5"/>
  </si>
  <si>
    <t>所得金額の合計額</t>
    <rPh sb="0" eb="2">
      <t>ショトク</t>
    </rPh>
    <rPh sb="2" eb="4">
      <t>キンガク</t>
    </rPh>
    <rPh sb="5" eb="7">
      <t>ゴウケイ</t>
    </rPh>
    <rPh sb="7" eb="8">
      <t>ガク</t>
    </rPh>
    <phoneticPr fontId="5"/>
  </si>
  <si>
    <t>D</t>
    <phoneticPr fontId="5"/>
  </si>
  <si>
    <t>D×0.05</t>
    <phoneticPr fontId="5"/>
  </si>
  <si>
    <t>E</t>
    <phoneticPr fontId="5"/>
  </si>
  <si>
    <t>Eと10万円のいずれか
少ない方の金額</t>
    <rPh sb="4" eb="6">
      <t>マンエン</t>
    </rPh>
    <rPh sb="12" eb="13">
      <t>スク</t>
    </rPh>
    <rPh sb="15" eb="16">
      <t>ホウ</t>
    </rPh>
    <rPh sb="17" eb="19">
      <t>キンガク</t>
    </rPh>
    <phoneticPr fontId="5"/>
  </si>
  <si>
    <t>F</t>
    <phoneticPr fontId="5"/>
  </si>
  <si>
    <t>医療費控除額</t>
    <rPh sb="0" eb="3">
      <t>イリョウヒ</t>
    </rPh>
    <rPh sb="3" eb="5">
      <t>コウジョ</t>
    </rPh>
    <rPh sb="5" eb="6">
      <t>ガク</t>
    </rPh>
    <phoneticPr fontId="5"/>
  </si>
  <si>
    <t>（最高200万円、赤字のときは０円）</t>
    <rPh sb="1" eb="3">
      <t>サイコウ</t>
    </rPh>
    <rPh sb="6" eb="8">
      <t>マンエン</t>
    </rPh>
    <rPh sb="9" eb="11">
      <t>アカジ</t>
    </rPh>
    <rPh sb="16" eb="17">
      <t>エン</t>
    </rPh>
    <phoneticPr fontId="5"/>
  </si>
  <si>
    <t>G</t>
    <phoneticPr fontId="5"/>
  </si>
  <si>
    <t>（C-F）</t>
    <phoneticPr fontId="5"/>
  </si>
  <si>
    <t>(次   葉)</t>
    <phoneticPr fontId="5"/>
  </si>
  <si>
    <r>
      <t>「２ 医療費（上記１以外）の明細」</t>
    </r>
    <r>
      <rPr>
        <sz val="12"/>
        <rFont val="ＭＳ Ｐ明朝"/>
        <family val="1"/>
        <charset val="128"/>
      </rPr>
      <t>欄に記入しきれない場合に、この次葉に記入します。</t>
    </r>
    <phoneticPr fontId="5"/>
  </si>
  <si>
    <t>２ 医療費（上記１以外）の明細(つづき)</t>
    <phoneticPr fontId="5"/>
  </si>
  <si>
    <t xml:space="preserve"> (1) 医療を受けた方の
     氏名</t>
    <rPh sb="5" eb="7">
      <t>イリョウ</t>
    </rPh>
    <rPh sb="8" eb="9">
      <t>ウ</t>
    </rPh>
    <rPh sb="11" eb="12">
      <t>カタ</t>
    </rPh>
    <rPh sb="19" eb="21">
      <t>シメイ</t>
    </rPh>
    <phoneticPr fontId="5"/>
  </si>
  <si>
    <t xml:space="preserve">      (2) 病院・薬局などの
           支払先の名称</t>
    <rPh sb="10" eb="12">
      <t>ビョウイン</t>
    </rPh>
    <rPh sb="13" eb="15">
      <t>ヤッキョク</t>
    </rPh>
    <rPh sb="30" eb="32">
      <t>シハライ</t>
    </rPh>
    <rPh sb="32" eb="33">
      <t>サキ</t>
    </rPh>
    <rPh sb="34" eb="36">
      <t>メイショウ</t>
    </rPh>
    <phoneticPr fontId="5"/>
  </si>
  <si>
    <t>(3) 医 療 費 の 区 分</t>
    <rPh sb="4" eb="5">
      <t>イ</t>
    </rPh>
    <rPh sb="6" eb="7">
      <t>イヤス</t>
    </rPh>
    <rPh sb="8" eb="9">
      <t>ヒ</t>
    </rPh>
    <rPh sb="12" eb="13">
      <t>ク</t>
    </rPh>
    <rPh sb="14" eb="15">
      <t>ブン</t>
    </rPh>
    <phoneticPr fontId="5"/>
  </si>
  <si>
    <t xml:space="preserve"> (4) 支払った医療費
      の額</t>
    <rPh sb="5" eb="7">
      <t>シハラ</t>
    </rPh>
    <rPh sb="9" eb="12">
      <t>イリョウヒ</t>
    </rPh>
    <rPh sb="20" eb="21">
      <t>ガク</t>
    </rPh>
    <phoneticPr fontId="5"/>
  </si>
  <si>
    <t>(5) (4)のうち生命保険
     や社会保険などで
  補塡される金額</t>
    <phoneticPr fontId="5"/>
  </si>
  <si>
    <t>支払った医療費の明細</t>
    <phoneticPr fontId="5"/>
  </si>
  <si>
    <t>診療・治療
医薬品購入</t>
    <phoneticPr fontId="5"/>
  </si>
  <si>
    <t>診療・治療
医薬品購入</t>
    <phoneticPr fontId="5"/>
  </si>
  <si>
    <t>介護保険サービス
その他の医療費</t>
    <phoneticPr fontId="5"/>
  </si>
  <si>
    <t>小計</t>
    <rPh sb="0" eb="2">
      <t>ショウケイ</t>
    </rPh>
    <phoneticPr fontId="5"/>
  </si>
  <si>
    <t>(次   葉)</t>
    <phoneticPr fontId="5"/>
  </si>
  <si>
    <r>
      <t>「２ 医療費（上記１以外）の明細」</t>
    </r>
    <r>
      <rPr>
        <sz val="12"/>
        <rFont val="ＭＳ Ｐ明朝"/>
        <family val="1"/>
        <charset val="128"/>
      </rPr>
      <t>欄に記入しきれない場合に、この次葉に記入します。</t>
    </r>
    <phoneticPr fontId="5"/>
  </si>
  <si>
    <t>２ 医療費（上記１以外）の明細(つづき)</t>
    <phoneticPr fontId="5"/>
  </si>
  <si>
    <t>(5) (4)のうち生命保険
     や社会保険などで
  補塡される金額</t>
    <phoneticPr fontId="5"/>
  </si>
  <si>
    <t>支払った医療費の明細</t>
    <phoneticPr fontId="5"/>
  </si>
  <si>
    <t>診療・治療
医薬品購入</t>
    <phoneticPr fontId="5"/>
  </si>
  <si>
    <t>介護保険サービス
その他の医療費</t>
    <phoneticPr fontId="5"/>
  </si>
  <si>
    <t>介護保険サービス
その他の医療費</t>
    <phoneticPr fontId="5"/>
  </si>
  <si>
    <t>診療・治療
医薬品購入</t>
    <phoneticPr fontId="5"/>
  </si>
  <si>
    <t>介護保険サービス
その他の医療費</t>
    <phoneticPr fontId="5"/>
  </si>
  <si>
    <t>診療・治療
医薬品購入</t>
    <phoneticPr fontId="5"/>
  </si>
  <si>
    <t>介護保険サービス
その他の医療費</t>
    <phoneticPr fontId="5"/>
  </si>
  <si>
    <t>介護保険サービス
その他の医療費</t>
    <phoneticPr fontId="5"/>
  </si>
  <si>
    <t>診療・治療
医薬品購入</t>
    <phoneticPr fontId="5"/>
  </si>
  <si>
    <t>診療・治療
医薬品購入</t>
    <phoneticPr fontId="5"/>
  </si>
  <si>
    <t>令和</t>
    <rPh sb="0" eb="1">
      <t>レイ</t>
    </rPh>
    <rPh sb="1" eb="2">
      <t>ワ</t>
    </rPh>
    <phoneticPr fontId="5"/>
  </si>
  <si>
    <t>令和</t>
    <phoneticPr fontId="5"/>
  </si>
  <si>
    <t xml:space="preserve"> ４ 年分　医療費控除の明細書【内訳書】</t>
    <rPh sb="16" eb="19">
      <t>ウチワケショ</t>
    </rPh>
    <phoneticPr fontId="5"/>
  </si>
  <si>
    <t>0４.11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</si>
</sst>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9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3"/>
      <name val="ＭＳ Ｐ明朝"/>
      <family val="1"/>
      <charset val="128"/>
    </font>
    <font>
      <sz val="13"/>
      <color rgb="FF0000FF"/>
      <name val="ＭＳ Ｐ明朝"/>
      <family val="1"/>
      <charset val="128"/>
    </font>
    <font>
      <sz val="11"/>
      <name val="ＭＳ Ｐ明朝"/>
      <family val="1"/>
      <charset val="128"/>
    </font>
    <font>
      <sz val="14"/>
      <color rgb="FF0000FF"/>
      <name val="ＭＳ Ｐ明朝"/>
      <family val="1"/>
      <charset val="128"/>
    </font>
    <font>
      <sz val="14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name val="ＭＳ Ｐ明朝"/>
      <family val="1"/>
      <charset val="128"/>
    </font>
    <font>
      <b/>
      <sz val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3333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>
      <alignment vertical="center"/>
    </xf>
    <xf numFmtId="0" fontId="2" fillId="0" borderId="0" xfId="1"/>
    <xf numFmtId="176" fontId="12" fillId="0" borderId="3" xfId="1" applyNumberFormat="1" applyFont="1" applyBorder="1" applyAlignment="1">
      <alignment horizontal="right" vertical="center" indent="1"/>
    </xf>
    <xf numFmtId="176" fontId="10" fillId="0" borderId="14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/>
    </xf>
    <xf numFmtId="176" fontId="12" fillId="0" borderId="17" xfId="1" applyNumberFormat="1" applyFont="1" applyBorder="1" applyAlignment="1">
      <alignment horizontal="right" vertical="center" indent="1"/>
    </xf>
    <xf numFmtId="176" fontId="12" fillId="0" borderId="20" xfId="1" applyNumberFormat="1" applyFont="1" applyBorder="1" applyAlignment="1">
      <alignment horizontal="right" vertical="center" indent="1"/>
    </xf>
    <xf numFmtId="176" fontId="12" fillId="0" borderId="10" xfId="1" applyNumberFormat="1" applyFont="1" applyBorder="1" applyAlignment="1">
      <alignment horizontal="right" vertical="center" indent="1"/>
    </xf>
    <xf numFmtId="0" fontId="2" fillId="2" borderId="0" xfId="1" applyFill="1" applyAlignment="1">
      <alignment vertical="center"/>
    </xf>
    <xf numFmtId="0" fontId="3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2" fillId="2" borderId="0" xfId="1" applyFill="1" applyAlignment="1">
      <alignment vertical="center" wrapText="1"/>
    </xf>
    <xf numFmtId="0" fontId="2" fillId="2" borderId="0" xfId="1" applyFill="1"/>
    <xf numFmtId="0" fontId="2" fillId="2" borderId="0" xfId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 indent="1" shrinkToFit="1"/>
    </xf>
    <xf numFmtId="0" fontId="14" fillId="2" borderId="0" xfId="2" applyFill="1" applyBorder="1" applyAlignment="1" applyProtection="1">
      <alignment vertical="center" wrapText="1"/>
    </xf>
    <xf numFmtId="0" fontId="18" fillId="2" borderId="7" xfId="1" applyFont="1" applyFill="1" applyBorder="1" applyAlignment="1">
      <alignment horizontal="left" vertical="center" wrapText="1"/>
    </xf>
    <xf numFmtId="0" fontId="18" fillId="2" borderId="0" xfId="1" applyFont="1" applyFill="1" applyAlignment="1">
      <alignment vertical="center" wrapText="1"/>
    </xf>
    <xf numFmtId="0" fontId="2" fillId="2" borderId="0" xfId="1" applyFill="1" applyAlignment="1">
      <alignment wrapText="1"/>
    </xf>
    <xf numFmtId="0" fontId="18" fillId="2" borderId="8" xfId="1" applyFont="1" applyFill="1" applyBorder="1" applyAlignment="1">
      <alignment horizontal="left" vertical="center"/>
    </xf>
    <xf numFmtId="0" fontId="18" fillId="2" borderId="2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right" vertical="center"/>
    </xf>
    <xf numFmtId="0" fontId="20" fillId="2" borderId="0" xfId="1" applyFont="1" applyFill="1" applyAlignment="1">
      <alignment vertical="top" textRotation="255"/>
    </xf>
    <xf numFmtId="0" fontId="17" fillId="2" borderId="0" xfId="1" applyFont="1" applyFill="1" applyAlignment="1">
      <alignment vertical="top"/>
    </xf>
    <xf numFmtId="0" fontId="17" fillId="2" borderId="3" xfId="1" applyFont="1" applyFill="1" applyBorder="1" applyAlignment="1">
      <alignment vertical="top"/>
    </xf>
    <xf numFmtId="0" fontId="17" fillId="2" borderId="0" xfId="1" applyFont="1" applyFill="1" applyAlignment="1">
      <alignment horizontal="left" vertical="top"/>
    </xf>
    <xf numFmtId="176" fontId="13" fillId="2" borderId="2" xfId="1" applyNumberFormat="1" applyFont="1" applyFill="1" applyBorder="1" applyAlignment="1">
      <alignment horizontal="right" vertical="center" indent="1"/>
    </xf>
    <xf numFmtId="0" fontId="15" fillId="2" borderId="0" xfId="1" applyFont="1" applyFill="1" applyAlignment="1">
      <alignment vertical="center"/>
    </xf>
    <xf numFmtId="0" fontId="19" fillId="2" borderId="0" xfId="1" applyFont="1" applyFill="1" applyAlignment="1">
      <alignment vertical="center"/>
    </xf>
    <xf numFmtId="0" fontId="17" fillId="2" borderId="8" xfId="1" applyFont="1" applyFill="1" applyBorder="1" applyAlignment="1">
      <alignment vertical="center" wrapText="1"/>
    </xf>
    <xf numFmtId="0" fontId="17" fillId="2" borderId="2" xfId="1" applyFont="1" applyFill="1" applyBorder="1" applyAlignment="1">
      <alignment vertical="center" wrapText="1"/>
    </xf>
    <xf numFmtId="0" fontId="17" fillId="2" borderId="13" xfId="1" applyFont="1" applyFill="1" applyBorder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1" fillId="2" borderId="0" xfId="1" applyFont="1" applyFill="1"/>
    <xf numFmtId="176" fontId="13" fillId="2" borderId="0" xfId="1" applyNumberFormat="1" applyFont="1" applyFill="1" applyAlignment="1">
      <alignment horizontal="right" vertical="center" indent="1"/>
    </xf>
    <xf numFmtId="176" fontId="11" fillId="2" borderId="21" xfId="1" applyNumberFormat="1" applyFont="1" applyFill="1" applyBorder="1" applyAlignment="1">
      <alignment horizontal="left" vertical="center"/>
    </xf>
    <xf numFmtId="176" fontId="11" fillId="2" borderId="22" xfId="1" applyNumberFormat="1" applyFont="1" applyFill="1" applyBorder="1" applyAlignment="1">
      <alignment horizontal="right" vertical="center" indent="1"/>
    </xf>
    <xf numFmtId="176" fontId="11" fillId="2" borderId="23" xfId="1" applyNumberFormat="1" applyFont="1" applyFill="1" applyBorder="1" applyAlignment="1">
      <alignment horizontal="right" vertical="center" indent="1"/>
    </xf>
    <xf numFmtId="176" fontId="11" fillId="2" borderId="23" xfId="1" applyNumberFormat="1" applyFont="1" applyFill="1" applyBorder="1" applyAlignment="1">
      <alignment horizontal="left" vertical="center"/>
    </xf>
    <xf numFmtId="176" fontId="11" fillId="2" borderId="0" xfId="1" applyNumberFormat="1" applyFont="1" applyFill="1" applyAlignment="1">
      <alignment horizontal="left" vertical="center"/>
    </xf>
    <xf numFmtId="176" fontId="13" fillId="2" borderId="10" xfId="1" applyNumberFormat="1" applyFont="1" applyFill="1" applyBorder="1" applyAlignment="1">
      <alignment horizontal="right" vertical="center" indent="1"/>
    </xf>
    <xf numFmtId="0" fontId="23" fillId="2" borderId="0" xfId="1" applyFont="1" applyFill="1" applyAlignment="1">
      <alignment horizontal="left" vertical="center" shrinkToFit="1"/>
    </xf>
    <xf numFmtId="0" fontId="11" fillId="2" borderId="0" xfId="1" applyFont="1" applyFill="1" applyAlignment="1">
      <alignment horizontal="center" vertical="center"/>
    </xf>
    <xf numFmtId="176" fontId="11" fillId="2" borderId="0" xfId="1" applyNumberFormat="1" applyFont="1" applyFill="1" applyAlignment="1">
      <alignment vertical="center"/>
    </xf>
    <xf numFmtId="0" fontId="11" fillId="2" borderId="8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center" vertical="center"/>
    </xf>
    <xf numFmtId="176" fontId="11" fillId="2" borderId="0" xfId="1" applyNumberFormat="1" applyFont="1" applyFill="1" applyAlignment="1">
      <alignment horizontal="right" vertical="center"/>
    </xf>
    <xf numFmtId="0" fontId="18" fillId="2" borderId="2" xfId="1" applyFont="1" applyFill="1" applyBorder="1" applyAlignment="1">
      <alignment vertical="center" shrinkToFit="1"/>
    </xf>
    <xf numFmtId="0" fontId="23" fillId="2" borderId="7" xfId="1" applyFont="1" applyFill="1" applyBorder="1" applyAlignment="1">
      <alignment horizontal="center" vertical="center"/>
    </xf>
    <xf numFmtId="0" fontId="11" fillId="2" borderId="24" xfId="1" applyFont="1" applyFill="1" applyBorder="1"/>
    <xf numFmtId="0" fontId="11" fillId="2" borderId="3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 wrapText="1"/>
    </xf>
    <xf numFmtId="0" fontId="18" fillId="2" borderId="19" xfId="1" applyFont="1" applyFill="1" applyBorder="1" applyAlignment="1">
      <alignment vertical="center" shrinkToFit="1"/>
    </xf>
    <xf numFmtId="0" fontId="11" fillId="2" borderId="20" xfId="1" applyFont="1" applyFill="1" applyBorder="1"/>
    <xf numFmtId="0" fontId="11" fillId="2" borderId="27" xfId="1" applyFont="1" applyFill="1" applyBorder="1"/>
    <xf numFmtId="0" fontId="18" fillId="2" borderId="0" xfId="1" applyFont="1" applyFill="1" applyAlignment="1">
      <alignment vertical="center" shrinkToFit="1"/>
    </xf>
    <xf numFmtId="0" fontId="11" fillId="2" borderId="3" xfId="1" applyFont="1" applyFill="1" applyBorder="1"/>
    <xf numFmtId="0" fontId="11" fillId="2" borderId="19" xfId="1" applyFont="1" applyFill="1" applyBorder="1" applyAlignment="1">
      <alignment horizontal="center" vertical="center"/>
    </xf>
    <xf numFmtId="0" fontId="23" fillId="2" borderId="19" xfId="1" applyFont="1" applyFill="1" applyBorder="1" applyAlignment="1">
      <alignment horizontal="center" vertical="center" wrapText="1"/>
    </xf>
    <xf numFmtId="0" fontId="11" fillId="2" borderId="33" xfId="1" applyFont="1" applyFill="1" applyBorder="1"/>
    <xf numFmtId="49" fontId="11" fillId="2" borderId="0" xfId="1" applyNumberFormat="1" applyFont="1" applyFill="1" applyAlignment="1">
      <alignment horizontal="right" vertical="center"/>
    </xf>
    <xf numFmtId="0" fontId="26" fillId="2" borderId="0" xfId="1" applyFont="1" applyFill="1"/>
    <xf numFmtId="0" fontId="4" fillId="2" borderId="0" xfId="1" applyFont="1" applyFill="1" applyAlignment="1">
      <alignment horizontal="left" vertical="center"/>
    </xf>
    <xf numFmtId="0" fontId="6" fillId="2" borderId="0" xfId="1" applyFont="1" applyFill="1" applyAlignment="1">
      <alignment vertical="center" wrapText="1"/>
    </xf>
    <xf numFmtId="0" fontId="4" fillId="2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11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/>
    </xf>
    <xf numFmtId="0" fontId="24" fillId="2" borderId="0" xfId="1" applyFont="1" applyFill="1" applyAlignment="1">
      <alignment vertical="top" textRotation="255"/>
    </xf>
    <xf numFmtId="0" fontId="11" fillId="2" borderId="0" xfId="1" applyFont="1" applyFill="1" applyAlignment="1">
      <alignment wrapText="1"/>
    </xf>
    <xf numFmtId="0" fontId="17" fillId="2" borderId="9" xfId="1" applyFont="1" applyFill="1" applyBorder="1" applyAlignment="1">
      <alignment vertical="center" wrapText="1"/>
    </xf>
    <xf numFmtId="0" fontId="17" fillId="2" borderId="1" xfId="1" applyFont="1" applyFill="1" applyBorder="1" applyAlignment="1">
      <alignment vertical="center" wrapText="1"/>
    </xf>
    <xf numFmtId="0" fontId="21" fillId="2" borderId="1" xfId="1" applyFont="1" applyFill="1" applyBorder="1" applyAlignment="1">
      <alignment vertical="center"/>
    </xf>
    <xf numFmtId="0" fontId="22" fillId="2" borderId="1" xfId="1" applyFont="1" applyFill="1" applyBorder="1" applyAlignment="1">
      <alignment horizontal="left" vertical="center"/>
    </xf>
    <xf numFmtId="0" fontId="17" fillId="2" borderId="1" xfId="1" applyFont="1" applyFill="1" applyBorder="1" applyAlignment="1">
      <alignment horizontal="left" vertical="center" wrapText="1"/>
    </xf>
    <xf numFmtId="176" fontId="13" fillId="2" borderId="1" xfId="1" applyNumberFormat="1" applyFont="1" applyFill="1" applyBorder="1" applyAlignment="1">
      <alignment horizontal="right" vertical="center" indent="1"/>
    </xf>
    <xf numFmtId="176" fontId="12" fillId="2" borderId="0" xfId="1" applyNumberFormat="1" applyFont="1" applyFill="1" applyAlignment="1">
      <alignment horizontal="right" vertical="center"/>
    </xf>
    <xf numFmtId="176" fontId="12" fillId="2" borderId="0" xfId="1" applyNumberFormat="1" applyFont="1" applyFill="1" applyAlignment="1">
      <alignment horizontal="right"/>
    </xf>
    <xf numFmtId="176" fontId="11" fillId="2" borderId="13" xfId="1" applyNumberFormat="1" applyFont="1" applyFill="1" applyBorder="1" applyAlignment="1">
      <alignment horizontal="left" vertical="center"/>
    </xf>
    <xf numFmtId="176" fontId="11" fillId="2" borderId="0" xfId="1" applyNumberFormat="1" applyFont="1" applyFill="1" applyAlignment="1">
      <alignment horizontal="right" vertical="center" indent="1"/>
    </xf>
    <xf numFmtId="176" fontId="11" fillId="2" borderId="3" xfId="1" applyNumberFormat="1" applyFont="1" applyFill="1" applyBorder="1" applyAlignment="1">
      <alignment horizontal="right" vertical="center" indent="1"/>
    </xf>
    <xf numFmtId="176" fontId="11" fillId="2" borderId="3" xfId="1" applyNumberFormat="1" applyFont="1" applyFill="1" applyBorder="1" applyAlignment="1">
      <alignment horizontal="left" vertical="center"/>
    </xf>
    <xf numFmtId="0" fontId="13" fillId="2" borderId="0" xfId="1" applyFont="1" applyFill="1" applyAlignment="1">
      <alignment vertical="center"/>
    </xf>
    <xf numFmtId="0" fontId="23" fillId="2" borderId="7" xfId="1" applyFont="1" applyFill="1" applyBorder="1" applyAlignment="1">
      <alignment horizontal="distributed" vertical="center"/>
    </xf>
    <xf numFmtId="0" fontId="23" fillId="2" borderId="7" xfId="1" applyFont="1" applyFill="1" applyBorder="1" applyAlignment="1">
      <alignment horizontal="right" vertical="center"/>
    </xf>
    <xf numFmtId="0" fontId="23" fillId="2" borderId="8" xfId="1" applyFont="1" applyFill="1" applyBorder="1" applyAlignment="1">
      <alignment horizontal="left" vertical="center"/>
    </xf>
    <xf numFmtId="176" fontId="23" fillId="2" borderId="2" xfId="1" applyNumberFormat="1" applyFont="1" applyFill="1" applyBorder="1" applyAlignment="1">
      <alignment horizontal="right" vertical="center"/>
    </xf>
    <xf numFmtId="176" fontId="23" fillId="2" borderId="7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 indent="1" shrinkToFit="1"/>
    </xf>
    <xf numFmtId="0" fontId="15" fillId="2" borderId="2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horizontal="left" vertical="center"/>
    </xf>
    <xf numFmtId="0" fontId="15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left" vertical="top" wrapText="1"/>
    </xf>
    <xf numFmtId="0" fontId="17" fillId="2" borderId="3" xfId="1" applyFont="1" applyFill="1" applyBorder="1" applyAlignment="1">
      <alignment horizontal="left" vertical="top" wrapText="1"/>
    </xf>
    <xf numFmtId="0" fontId="18" fillId="2" borderId="4" xfId="1" applyFont="1" applyFill="1" applyBorder="1" applyAlignment="1">
      <alignment horizontal="left" vertical="center" wrapText="1"/>
    </xf>
    <xf numFmtId="0" fontId="18" fillId="2" borderId="5" xfId="1" applyFont="1" applyFill="1" applyBorder="1" applyAlignment="1">
      <alignment horizontal="left" vertical="center" wrapText="1"/>
    </xf>
    <xf numFmtId="0" fontId="18" fillId="2" borderId="5" xfId="1" applyFont="1" applyFill="1" applyBorder="1" applyAlignment="1">
      <alignment horizontal="left" vertical="center"/>
    </xf>
    <xf numFmtId="0" fontId="18" fillId="2" borderId="6" xfId="1" applyFont="1" applyFill="1" applyBorder="1" applyAlignment="1">
      <alignment horizontal="left" vertical="center"/>
    </xf>
    <xf numFmtId="0" fontId="19" fillId="2" borderId="0" xfId="1" applyFont="1" applyFill="1" applyAlignment="1">
      <alignment horizontal="center" vertical="top" textRotation="255"/>
    </xf>
    <xf numFmtId="176" fontId="12" fillId="0" borderId="9" xfId="1" applyNumberFormat="1" applyFont="1" applyBorder="1" applyAlignment="1">
      <alignment horizontal="right" vertical="center" indent="1"/>
    </xf>
    <xf numFmtId="176" fontId="12" fillId="0" borderId="1" xfId="1" applyNumberFormat="1" applyFont="1" applyBorder="1" applyAlignment="1">
      <alignment horizontal="right" vertical="center" indent="1"/>
    </xf>
    <xf numFmtId="176" fontId="12" fillId="0" borderId="10" xfId="1" applyNumberFormat="1" applyFont="1" applyBorder="1" applyAlignment="1">
      <alignment horizontal="right" vertical="center" inden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0" fontId="11" fillId="2" borderId="8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9" xfId="1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shrinkToFit="1"/>
    </xf>
    <xf numFmtId="0" fontId="11" fillId="2" borderId="1" xfId="1" applyFont="1" applyFill="1" applyBorder="1" applyAlignment="1">
      <alignment horizontal="center" vertical="center" shrinkToFit="1"/>
    </xf>
    <xf numFmtId="0" fontId="11" fillId="2" borderId="8" xfId="1" applyFont="1" applyFill="1" applyBorder="1" applyAlignment="1">
      <alignment horizontal="left" vertical="center" wrapText="1" shrinkToFit="1"/>
    </xf>
    <xf numFmtId="0" fontId="11" fillId="2" borderId="2" xfId="1" applyFont="1" applyFill="1" applyBorder="1" applyAlignment="1">
      <alignment horizontal="left" vertical="center" shrinkToFit="1"/>
    </xf>
    <xf numFmtId="0" fontId="11" fillId="2" borderId="7" xfId="1" applyFont="1" applyFill="1" applyBorder="1" applyAlignment="1">
      <alignment horizontal="left" vertical="center" shrinkToFit="1"/>
    </xf>
    <xf numFmtId="0" fontId="11" fillId="2" borderId="9" xfId="1" applyFont="1" applyFill="1" applyBorder="1" applyAlignment="1">
      <alignment horizontal="left" vertical="center" shrinkToFit="1"/>
    </xf>
    <xf numFmtId="0" fontId="11" fillId="2" borderId="1" xfId="1" applyFont="1" applyFill="1" applyBorder="1" applyAlignment="1">
      <alignment horizontal="left" vertical="center" shrinkToFit="1"/>
    </xf>
    <xf numFmtId="0" fontId="11" fillId="2" borderId="10" xfId="1" applyFont="1" applyFill="1" applyBorder="1" applyAlignment="1">
      <alignment horizontal="left" vertical="center" shrinkToFit="1"/>
    </xf>
    <xf numFmtId="0" fontId="17" fillId="2" borderId="11" xfId="1" applyFont="1" applyFill="1" applyBorder="1" applyAlignment="1">
      <alignment horizontal="left" vertical="center" wrapText="1"/>
    </xf>
    <xf numFmtId="0" fontId="17" fillId="2" borderId="12" xfId="1" applyFont="1" applyFill="1" applyBorder="1" applyAlignment="1">
      <alignment horizontal="left" vertical="center" wrapText="1"/>
    </xf>
    <xf numFmtId="0" fontId="21" fillId="0" borderId="8" xfId="1" applyFont="1" applyBorder="1" applyAlignment="1">
      <alignment horizontal="left" vertical="center" indent="1"/>
    </xf>
    <xf numFmtId="0" fontId="21" fillId="0" borderId="2" xfId="1" applyFont="1" applyBorder="1" applyAlignment="1">
      <alignment horizontal="left" vertical="center" indent="1"/>
    </xf>
    <xf numFmtId="0" fontId="21" fillId="0" borderId="7" xfId="1" applyFont="1" applyBorder="1" applyAlignment="1">
      <alignment horizontal="left" vertical="center" indent="1"/>
    </xf>
    <xf numFmtId="0" fontId="22" fillId="0" borderId="8" xfId="1" applyFont="1" applyBorder="1" applyAlignment="1">
      <alignment horizontal="left" vertical="center"/>
    </xf>
    <xf numFmtId="0" fontId="22" fillId="0" borderId="2" xfId="1" applyFont="1" applyBorder="1" applyAlignment="1">
      <alignment horizontal="left" vertical="center"/>
    </xf>
    <xf numFmtId="0" fontId="22" fillId="0" borderId="7" xfId="1" applyFont="1" applyBorder="1" applyAlignment="1">
      <alignment horizontal="left" vertical="center"/>
    </xf>
    <xf numFmtId="0" fontId="17" fillId="2" borderId="2" xfId="1" applyFont="1" applyFill="1" applyBorder="1" applyAlignment="1">
      <alignment horizontal="distributed" vertical="center" wrapText="1"/>
    </xf>
    <xf numFmtId="0" fontId="17" fillId="2" borderId="7" xfId="1" applyFont="1" applyFill="1" applyBorder="1" applyAlignment="1">
      <alignment horizontal="distributed" vertical="center" wrapText="1"/>
    </xf>
    <xf numFmtId="176" fontId="13" fillId="2" borderId="13" xfId="1" applyNumberFormat="1" applyFont="1" applyFill="1" applyBorder="1" applyAlignment="1">
      <alignment horizontal="right" vertical="center" indent="1"/>
    </xf>
    <xf numFmtId="176" fontId="13" fillId="2" borderId="0" xfId="1" applyNumberFormat="1" applyFont="1" applyFill="1" applyAlignment="1">
      <alignment horizontal="right" vertical="center" indent="1"/>
    </xf>
    <xf numFmtId="176" fontId="13" fillId="2" borderId="3" xfId="1" applyNumberFormat="1" applyFont="1" applyFill="1" applyBorder="1" applyAlignment="1">
      <alignment horizontal="right" vertical="center" indent="1"/>
    </xf>
    <xf numFmtId="0" fontId="21" fillId="0" borderId="15" xfId="1" applyFont="1" applyBorder="1" applyAlignment="1">
      <alignment horizontal="left" vertical="center" indent="1"/>
    </xf>
    <xf numFmtId="0" fontId="21" fillId="0" borderId="16" xfId="1" applyFont="1" applyBorder="1" applyAlignment="1">
      <alignment horizontal="left" vertical="center" indent="1"/>
    </xf>
    <xf numFmtId="0" fontId="21" fillId="0" borderId="17" xfId="1" applyFont="1" applyBorder="1" applyAlignment="1">
      <alignment horizontal="left" vertical="center" indent="1"/>
    </xf>
    <xf numFmtId="0" fontId="22" fillId="0" borderId="15" xfId="1" applyFont="1" applyBorder="1" applyAlignment="1">
      <alignment horizontal="left" vertical="center"/>
    </xf>
    <xf numFmtId="0" fontId="22" fillId="0" borderId="16" xfId="1" applyFont="1" applyBorder="1" applyAlignment="1">
      <alignment horizontal="left" vertical="center"/>
    </xf>
    <xf numFmtId="0" fontId="22" fillId="0" borderId="17" xfId="1" applyFont="1" applyBorder="1" applyAlignment="1">
      <alignment horizontal="left" vertical="center"/>
    </xf>
    <xf numFmtId="0" fontId="17" fillId="2" borderId="0" xfId="1" applyFont="1" applyFill="1" applyAlignment="1">
      <alignment horizontal="distributed" vertical="center" wrapText="1"/>
    </xf>
    <xf numFmtId="0" fontId="17" fillId="2" borderId="3" xfId="1" applyFont="1" applyFill="1" applyBorder="1" applyAlignment="1">
      <alignment horizontal="distributed" vertical="center" wrapText="1"/>
    </xf>
    <xf numFmtId="176" fontId="13" fillId="2" borderId="15" xfId="1" applyNumberFormat="1" applyFont="1" applyFill="1" applyBorder="1" applyAlignment="1">
      <alignment horizontal="right" vertical="center" indent="1"/>
    </xf>
    <xf numFmtId="176" fontId="13" fillId="2" borderId="16" xfId="1" applyNumberFormat="1" applyFont="1" applyFill="1" applyBorder="1" applyAlignment="1">
      <alignment horizontal="right" vertical="center" indent="1"/>
    </xf>
    <xf numFmtId="176" fontId="13" fillId="2" borderId="17" xfId="1" applyNumberFormat="1" applyFont="1" applyFill="1" applyBorder="1" applyAlignment="1">
      <alignment horizontal="right" vertical="center" indent="1"/>
    </xf>
    <xf numFmtId="0" fontId="21" fillId="0" borderId="13" xfId="1" applyFont="1" applyBorder="1" applyAlignment="1">
      <alignment horizontal="left" vertical="center" indent="1"/>
    </xf>
    <xf numFmtId="0" fontId="21" fillId="0" borderId="0" xfId="1" applyFont="1" applyAlignment="1">
      <alignment horizontal="left" vertical="center" indent="1"/>
    </xf>
    <xf numFmtId="0" fontId="21" fillId="0" borderId="3" xfId="1" applyFont="1" applyBorder="1" applyAlignment="1">
      <alignment horizontal="left" vertical="center" indent="1"/>
    </xf>
    <xf numFmtId="0" fontId="22" fillId="0" borderId="13" xfId="1" applyFont="1" applyBorder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22" fillId="0" borderId="3" xfId="1" applyFont="1" applyBorder="1" applyAlignment="1">
      <alignment horizontal="left" vertical="center"/>
    </xf>
    <xf numFmtId="0" fontId="13" fillId="2" borderId="21" xfId="1" applyFont="1" applyFill="1" applyBorder="1" applyAlignment="1" applyProtection="1">
      <alignment horizontal="center" vertical="center"/>
      <protection locked="0"/>
    </xf>
    <xf numFmtId="0" fontId="13" fillId="2" borderId="22" xfId="1" applyFont="1" applyFill="1" applyBorder="1" applyAlignment="1" applyProtection="1">
      <alignment horizontal="center" vertical="center"/>
      <protection locked="0"/>
    </xf>
    <xf numFmtId="0" fontId="13" fillId="2" borderId="23" xfId="1" applyFont="1" applyFill="1" applyBorder="1" applyAlignment="1" applyProtection="1">
      <alignment horizontal="center" vertical="center"/>
      <protection locked="0"/>
    </xf>
    <xf numFmtId="0" fontId="13" fillId="2" borderId="9" xfId="1" applyFont="1" applyFill="1" applyBorder="1" applyAlignment="1" applyProtection="1">
      <alignment horizontal="center" vertical="center"/>
      <protection locked="0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13" fillId="2" borderId="10" xfId="1" applyFont="1" applyFill="1" applyBorder="1" applyAlignment="1" applyProtection="1">
      <alignment horizontal="center" vertical="center"/>
      <protection locked="0"/>
    </xf>
    <xf numFmtId="176" fontId="13" fillId="2" borderId="9" xfId="1" applyNumberFormat="1" applyFont="1" applyFill="1" applyBorder="1" applyAlignment="1">
      <alignment horizontal="right" vertical="center" indent="1"/>
    </xf>
    <xf numFmtId="176" fontId="13" fillId="2" borderId="1" xfId="1" applyNumberFormat="1" applyFont="1" applyFill="1" applyBorder="1" applyAlignment="1">
      <alignment horizontal="right" vertical="center" indent="1"/>
    </xf>
    <xf numFmtId="176" fontId="13" fillId="2" borderId="10" xfId="1" applyNumberFormat="1" applyFont="1" applyFill="1" applyBorder="1" applyAlignment="1">
      <alignment horizontal="right" vertical="center" indent="1"/>
    </xf>
    <xf numFmtId="0" fontId="23" fillId="2" borderId="0" xfId="1" applyFont="1" applyFill="1" applyAlignment="1">
      <alignment horizontal="left" vertical="center" shrinkToFit="1"/>
    </xf>
    <xf numFmtId="0" fontId="13" fillId="2" borderId="8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  <xf numFmtId="0" fontId="19" fillId="2" borderId="11" xfId="1" applyFont="1" applyFill="1" applyBorder="1" applyAlignment="1">
      <alignment horizontal="center" vertical="center" shrinkToFit="1"/>
    </xf>
    <xf numFmtId="0" fontId="19" fillId="2" borderId="12" xfId="1" applyFont="1" applyFill="1" applyBorder="1" applyAlignment="1">
      <alignment horizontal="center" vertical="center" shrinkToFit="1"/>
    </xf>
    <xf numFmtId="176" fontId="19" fillId="2" borderId="11" xfId="1" applyNumberFormat="1" applyFont="1" applyFill="1" applyBorder="1" applyAlignment="1">
      <alignment horizontal="center" vertical="center"/>
    </xf>
    <xf numFmtId="176" fontId="19" fillId="2" borderId="12" xfId="1" applyNumberFormat="1" applyFont="1" applyFill="1" applyBorder="1" applyAlignment="1">
      <alignment horizontal="center" vertical="center"/>
    </xf>
    <xf numFmtId="176" fontId="13" fillId="2" borderId="9" xfId="1" applyNumberFormat="1" applyFont="1" applyFill="1" applyBorder="1" applyAlignment="1">
      <alignment horizontal="right" vertical="center" shrinkToFit="1"/>
    </xf>
    <xf numFmtId="0" fontId="13" fillId="2" borderId="1" xfId="1" applyFont="1" applyFill="1" applyBorder="1" applyAlignment="1">
      <alignment horizontal="right" vertical="center" shrinkToFit="1"/>
    </xf>
    <xf numFmtId="0" fontId="13" fillId="2" borderId="10" xfId="1" applyFont="1" applyFill="1" applyBorder="1" applyAlignment="1">
      <alignment horizontal="right" vertical="center" shrinkToFit="1"/>
    </xf>
    <xf numFmtId="0" fontId="21" fillId="0" borderId="18" xfId="1" applyFont="1" applyBorder="1" applyAlignment="1">
      <alignment horizontal="left" vertical="center" indent="1"/>
    </xf>
    <xf numFmtId="0" fontId="21" fillId="0" borderId="19" xfId="1" applyFont="1" applyBorder="1" applyAlignment="1">
      <alignment horizontal="left" vertical="center" indent="1"/>
    </xf>
    <xf numFmtId="0" fontId="21" fillId="0" borderId="20" xfId="1" applyFont="1" applyBorder="1" applyAlignment="1">
      <alignment horizontal="left" vertical="center" indent="1"/>
    </xf>
    <xf numFmtId="0" fontId="22" fillId="0" borderId="18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0" fontId="22" fillId="0" borderId="20" xfId="1" applyFont="1" applyBorder="1" applyAlignment="1">
      <alignment horizontal="left" vertical="center"/>
    </xf>
    <xf numFmtId="176" fontId="13" fillId="2" borderId="18" xfId="1" applyNumberFormat="1" applyFont="1" applyFill="1" applyBorder="1" applyAlignment="1">
      <alignment horizontal="right" vertical="center" indent="1"/>
    </xf>
    <xf numFmtId="176" fontId="13" fillId="2" borderId="19" xfId="1" applyNumberFormat="1" applyFont="1" applyFill="1" applyBorder="1" applyAlignment="1">
      <alignment horizontal="right" vertical="center" indent="1"/>
    </xf>
    <xf numFmtId="176" fontId="13" fillId="2" borderId="20" xfId="1" applyNumberFormat="1" applyFont="1" applyFill="1" applyBorder="1" applyAlignment="1">
      <alignment horizontal="right" vertical="center" indent="1"/>
    </xf>
    <xf numFmtId="0" fontId="11" fillId="2" borderId="13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7" fillId="2" borderId="18" xfId="1" applyFont="1" applyFill="1" applyBorder="1" applyAlignment="1">
      <alignment horizontal="left" vertical="center" shrinkToFit="1"/>
    </xf>
    <xf numFmtId="0" fontId="17" fillId="2" borderId="19" xfId="1" applyFont="1" applyFill="1" applyBorder="1" applyAlignment="1">
      <alignment horizontal="left" vertical="center" shrinkToFit="1"/>
    </xf>
    <xf numFmtId="0" fontId="19" fillId="2" borderId="14" xfId="1" applyFont="1" applyFill="1" applyBorder="1" applyAlignment="1">
      <alignment horizontal="center" vertical="center"/>
    </xf>
    <xf numFmtId="177" fontId="13" fillId="2" borderId="25" xfId="1" applyNumberFormat="1" applyFont="1" applyFill="1" applyBorder="1" applyAlignment="1">
      <alignment horizontal="right" vertical="center"/>
    </xf>
    <xf numFmtId="177" fontId="13" fillId="2" borderId="26" xfId="1" applyNumberFormat="1" applyFont="1" applyFill="1" applyBorder="1" applyAlignment="1">
      <alignment horizontal="right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center" vertical="center"/>
    </xf>
    <xf numFmtId="0" fontId="11" fillId="2" borderId="25" xfId="1" applyFont="1" applyFill="1" applyBorder="1" applyAlignment="1">
      <alignment horizontal="center" vertical="center"/>
    </xf>
    <xf numFmtId="0" fontId="11" fillId="2" borderId="26" xfId="1" applyFont="1" applyFill="1" applyBorder="1" applyAlignment="1">
      <alignment horizontal="center" vertical="center"/>
    </xf>
    <xf numFmtId="0" fontId="11" fillId="2" borderId="27" xfId="1" applyFont="1" applyFill="1" applyBorder="1" applyAlignment="1">
      <alignment horizontal="center" vertical="center"/>
    </xf>
    <xf numFmtId="177" fontId="12" fillId="0" borderId="25" xfId="1" applyNumberFormat="1" applyFont="1" applyBorder="1" applyAlignment="1">
      <alignment horizontal="right" vertical="center"/>
    </xf>
    <xf numFmtId="177" fontId="12" fillId="0" borderId="26" xfId="1" applyNumberFormat="1" applyFont="1" applyBorder="1" applyAlignment="1">
      <alignment horizontal="right" vertical="center"/>
    </xf>
    <xf numFmtId="0" fontId="11" fillId="2" borderId="8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left" vertical="center" shrinkToFit="1"/>
    </xf>
    <xf numFmtId="0" fontId="17" fillId="2" borderId="2" xfId="1" applyFont="1" applyFill="1" applyBorder="1" applyAlignment="1">
      <alignment horizontal="left" vertical="center" shrinkToFit="1"/>
    </xf>
    <xf numFmtId="0" fontId="19" fillId="2" borderId="11" xfId="1" applyFont="1" applyFill="1" applyBorder="1" applyAlignment="1">
      <alignment horizontal="center" vertical="center"/>
    </xf>
    <xf numFmtId="0" fontId="19" fillId="2" borderId="24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2" borderId="20" xfId="1" applyFont="1" applyFill="1" applyBorder="1" applyAlignment="1">
      <alignment horizontal="center" vertical="center" wrapText="1"/>
    </xf>
    <xf numFmtId="0" fontId="11" fillId="2" borderId="25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left" vertical="center" shrinkToFit="1"/>
    </xf>
    <xf numFmtId="0" fontId="17" fillId="2" borderId="29" xfId="1" applyFont="1" applyFill="1" applyBorder="1" applyAlignment="1">
      <alignment horizontal="left" vertical="center" shrinkToFit="1"/>
    </xf>
    <xf numFmtId="0" fontId="17" fillId="2" borderId="30" xfId="1" applyFont="1" applyFill="1" applyBorder="1" applyAlignment="1">
      <alignment horizontal="left" vertical="center" shrinkToFit="1"/>
    </xf>
    <xf numFmtId="0" fontId="19" fillId="2" borderId="12" xfId="1" applyFont="1" applyFill="1" applyBorder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177" fontId="13" fillId="2" borderId="31" xfId="1" applyNumberFormat="1" applyFont="1" applyFill="1" applyBorder="1" applyAlignment="1">
      <alignment horizontal="right" vertical="center"/>
    </xf>
    <xf numFmtId="177" fontId="13" fillId="2" borderId="32" xfId="1" applyNumberFormat="1" applyFont="1" applyFill="1" applyBorder="1" applyAlignment="1">
      <alignment horizontal="right" vertical="center"/>
    </xf>
    <xf numFmtId="0" fontId="23" fillId="2" borderId="18" xfId="1" applyFont="1" applyFill="1" applyBorder="1" applyAlignment="1">
      <alignment horizontal="center" vertical="center" wrapText="1"/>
    </xf>
    <xf numFmtId="0" fontId="23" fillId="2" borderId="19" xfId="1" applyFont="1" applyFill="1" applyBorder="1" applyAlignment="1">
      <alignment horizontal="center" vertical="center" wrapText="1"/>
    </xf>
    <xf numFmtId="0" fontId="23" fillId="2" borderId="20" xfId="1" applyFont="1" applyFill="1" applyBorder="1" applyAlignment="1">
      <alignment horizontal="center" vertical="center" wrapText="1"/>
    </xf>
    <xf numFmtId="0" fontId="23" fillId="2" borderId="25" xfId="1" applyFont="1" applyFill="1" applyBorder="1" applyAlignment="1">
      <alignment horizontal="center" vertical="center" wrapText="1"/>
    </xf>
    <xf numFmtId="0" fontId="23" fillId="2" borderId="26" xfId="1" applyFont="1" applyFill="1" applyBorder="1" applyAlignment="1">
      <alignment horizontal="center" vertical="center" wrapText="1"/>
    </xf>
    <xf numFmtId="0" fontId="23" fillId="2" borderId="27" xfId="1" applyFont="1" applyFill="1" applyBorder="1" applyAlignment="1">
      <alignment horizontal="center" vertical="center" wrapText="1"/>
    </xf>
    <xf numFmtId="177" fontId="13" fillId="2" borderId="13" xfId="1" applyNumberFormat="1" applyFont="1" applyFill="1" applyBorder="1" applyAlignment="1">
      <alignment horizontal="right" vertical="center"/>
    </xf>
    <xf numFmtId="177" fontId="13" fillId="2" borderId="0" xfId="1" applyNumberFormat="1" applyFont="1" applyFill="1" applyAlignment="1">
      <alignment horizontal="right" vertical="center"/>
    </xf>
    <xf numFmtId="0" fontId="17" fillId="2" borderId="6" xfId="1" applyFont="1" applyFill="1" applyBorder="1" applyAlignment="1">
      <alignment horizontal="center" vertical="center" wrapText="1"/>
    </xf>
    <xf numFmtId="0" fontId="21" fillId="0" borderId="9" xfId="1" applyFont="1" applyBorder="1" applyAlignment="1">
      <alignment horizontal="left" vertical="center" indent="1"/>
    </xf>
    <xf numFmtId="0" fontId="21" fillId="0" borderId="10" xfId="1" applyFont="1" applyBorder="1" applyAlignment="1">
      <alignment horizontal="left" vertical="center" indent="1"/>
    </xf>
    <xf numFmtId="0" fontId="22" fillId="0" borderId="9" xfId="1" applyFont="1" applyBorder="1" applyAlignment="1">
      <alignment horizontal="left" vertical="center"/>
    </xf>
    <xf numFmtId="0" fontId="22" fillId="0" borderId="1" xfId="1" applyFont="1" applyBorder="1" applyAlignment="1">
      <alignment horizontal="left" vertical="center"/>
    </xf>
    <xf numFmtId="0" fontId="22" fillId="0" borderId="10" xfId="1" applyFont="1" applyBorder="1" applyAlignment="1">
      <alignment horizontal="left" vertical="center"/>
    </xf>
    <xf numFmtId="0" fontId="17" fillId="2" borderId="1" xfId="1" applyFont="1" applyFill="1" applyBorder="1" applyAlignment="1">
      <alignment horizontal="distributed" vertical="center" wrapText="1"/>
    </xf>
    <xf numFmtId="0" fontId="17" fillId="2" borderId="10" xfId="1" applyFont="1" applyFill="1" applyBorder="1" applyAlignment="1">
      <alignment horizontal="distributed" vertical="center" wrapText="1"/>
    </xf>
    <xf numFmtId="0" fontId="13" fillId="2" borderId="8" xfId="1" applyFont="1" applyFill="1" applyBorder="1" applyAlignment="1" applyProtection="1">
      <alignment horizontal="distributed" vertical="center" indent="9"/>
      <protection locked="0"/>
    </xf>
    <xf numFmtId="0" fontId="13" fillId="2" borderId="2" xfId="1" applyFont="1" applyFill="1" applyBorder="1" applyAlignment="1" applyProtection="1">
      <alignment horizontal="distributed" vertical="center" indent="9"/>
      <protection locked="0"/>
    </xf>
    <xf numFmtId="0" fontId="13" fillId="2" borderId="7" xfId="1" applyFont="1" applyFill="1" applyBorder="1" applyAlignment="1" applyProtection="1">
      <alignment horizontal="distributed" vertical="center" indent="9"/>
      <protection locked="0"/>
    </xf>
    <xf numFmtId="0" fontId="13" fillId="2" borderId="9" xfId="1" applyFont="1" applyFill="1" applyBorder="1" applyAlignment="1" applyProtection="1">
      <alignment horizontal="distributed" vertical="center" indent="9"/>
      <protection locked="0"/>
    </xf>
    <xf numFmtId="0" fontId="13" fillId="2" borderId="1" xfId="1" applyFont="1" applyFill="1" applyBorder="1" applyAlignment="1" applyProtection="1">
      <alignment horizontal="distributed" vertical="center" indent="9"/>
      <protection locked="0"/>
    </xf>
    <xf numFmtId="0" fontId="13" fillId="2" borderId="10" xfId="1" applyFont="1" applyFill="1" applyBorder="1" applyAlignment="1" applyProtection="1">
      <alignment horizontal="distributed" vertical="center" indent="9"/>
      <protection locked="0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CCFFFF"/>
      <color rgb="FF3333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checked="Checked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18</xdr:col>
      <xdr:colOff>200025</xdr:colOff>
      <xdr:row>34</xdr:row>
      <xdr:rowOff>9525</xdr:rowOff>
    </xdr:from>
    <xdr:to>
      <xdr:col>18</xdr:col>
      <xdr:colOff>200025</xdr:colOff>
      <xdr:row>36</xdr:row>
      <xdr:rowOff>95250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638925" y="10620375"/>
          <a:ext cx="0" cy="476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21</xdr:col>
      <xdr:colOff>838200</xdr:colOff>
      <xdr:row>34</xdr:row>
      <xdr:rowOff>0</xdr:rowOff>
    </xdr:from>
    <xdr:to>
      <xdr:col>21</xdr:col>
      <xdr:colOff>838200</xdr:colOff>
      <xdr:row>39</xdr:row>
      <xdr:rowOff>171450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8743950" y="10610850"/>
          <a:ext cx="0" cy="11334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13</xdr:col>
      <xdr:colOff>38100</xdr:colOff>
      <xdr:row>39</xdr:row>
      <xdr:rowOff>171450</xdr:rowOff>
    </xdr:from>
    <xdr:to>
      <xdr:col>21</xdr:col>
      <xdr:colOff>819150</xdr:colOff>
      <xdr:row>39</xdr:row>
      <xdr:rowOff>171450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5057775" y="11744325"/>
          <a:ext cx="36671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48662</xdr:colOff>
      <xdr:row>37</xdr:row>
      <xdr:rowOff>74080</xdr:rowOff>
    </xdr:from>
    <xdr:to>
      <xdr:col>21</xdr:col>
      <xdr:colOff>914399</xdr:colOff>
      <xdr:row>39</xdr:row>
      <xdr:rowOff>52913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954162" y="11246905"/>
          <a:ext cx="2865987" cy="3788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sng" strike="noStrike">
              <a:solidFill>
                <a:srgbClr val="000000"/>
              </a:solidFill>
              <a:latin typeface="ＭＳ Ｐゴシック"/>
              <a:ea typeface="ＭＳ Ｐゴシック"/>
            </a:rPr>
            <a:t>申告書第二表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の「所得から差し引かれる金額             に関する事項」の医療費控除欄</a:t>
          </a:r>
          <a:r>
            <a:rPr lang="ja-JP" altLang="en-US" sz="10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に転記します。</a:t>
          </a:r>
        </a:p>
      </xdr:txBody>
    </xdr:sp>
    <xdr:clientData/>
  </xdr:twoCellAnchor>
  <xdr:twoCellAnchor editAs="absolute">
    <xdr:from>
      <xdr:col>16</xdr:col>
      <xdr:colOff>152400</xdr:colOff>
      <xdr:row>37</xdr:row>
      <xdr:rowOff>66675</xdr:rowOff>
    </xdr:from>
    <xdr:to>
      <xdr:col>17</xdr:col>
      <xdr:colOff>9525</xdr:colOff>
      <xdr:row>39</xdr:row>
      <xdr:rowOff>66675</xdr:rowOff>
    </xdr:to>
    <xdr:sp macro="" textlink="">
      <xdr:nvSpPr>
        <xdr:cNvPr id="6" name="AutoShape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5838825" y="11239500"/>
          <a:ext cx="76200" cy="400050"/>
        </a:xfrm>
        <a:prstGeom prst="leftBracket">
          <a:avLst>
            <a:gd name="adj" fmla="val 44674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7406</xdr:colOff>
      <xdr:row>40</xdr:row>
      <xdr:rowOff>123825</xdr:rowOff>
    </xdr:from>
    <xdr:to>
      <xdr:col>24</xdr:col>
      <xdr:colOff>169330</xdr:colOff>
      <xdr:row>46</xdr:row>
      <xdr:rowOff>142875</xdr:rowOff>
    </xdr:to>
    <xdr:sp macro="" textlink="">
      <xdr:nvSpPr>
        <xdr:cNvPr id="7" name="Text Box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912906" y="11925300"/>
          <a:ext cx="4229099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申告書第一表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「所得金額」の合計欄の金額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を転記します。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（注）次の場合には、それぞれ次の金額を加算します。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　　・退職所得及び山林所得がある場合・・・・・その所得金額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　　・ほかに申告分離課税の所得がある場合・・・・その所得金額</a:t>
          </a:r>
          <a:endParaRPr lang="en-US" altLang="ja-JP" sz="9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       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（特別控除前の金額）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　なお、損失申告の場合には、申告書第四表（損失申告用）の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　「４繰越損失を差し引く計算」欄の8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の金額を転記します。</a:t>
          </a:r>
        </a:p>
      </xdr:txBody>
    </xdr:sp>
    <xdr:clientData/>
  </xdr:twoCellAnchor>
  <xdr:twoCellAnchor editAs="absolute">
    <xdr:from>
      <xdr:col>13</xdr:col>
      <xdr:colOff>28575</xdr:colOff>
      <xdr:row>43</xdr:row>
      <xdr:rowOff>38100</xdr:rowOff>
    </xdr:from>
    <xdr:to>
      <xdr:col>16</xdr:col>
      <xdr:colOff>142875</xdr:colOff>
      <xdr:row>43</xdr:row>
      <xdr:rowOff>38100</xdr:rowOff>
    </xdr:to>
    <xdr:sp macro="" textlink="">
      <xdr:nvSpPr>
        <xdr:cNvPr id="8" name="Line 1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 flipV="1">
          <a:off x="5048250" y="12411075"/>
          <a:ext cx="7810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23283</xdr:colOff>
      <xdr:row>47</xdr:row>
      <xdr:rowOff>209550</xdr:rowOff>
    </xdr:from>
    <xdr:to>
      <xdr:col>22</xdr:col>
      <xdr:colOff>0</xdr:colOff>
      <xdr:row>50</xdr:row>
      <xdr:rowOff>23284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928783" y="13382625"/>
          <a:ext cx="3386667" cy="4423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sng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申告書第一表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の「所得から差し引かれる金額」の医療            費控除欄に転記します。</a:t>
          </a:r>
        </a:p>
      </xdr:txBody>
    </xdr:sp>
    <xdr:clientData/>
  </xdr:twoCellAnchor>
  <xdr:twoCellAnchor editAs="absolute">
    <xdr:from>
      <xdr:col>16</xdr:col>
      <xdr:colOff>152400</xdr:colOff>
      <xdr:row>48</xdr:row>
      <xdr:rowOff>19050</xdr:rowOff>
    </xdr:from>
    <xdr:to>
      <xdr:col>17</xdr:col>
      <xdr:colOff>9525</xdr:colOff>
      <xdr:row>49</xdr:row>
      <xdr:rowOff>219075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/>
        </xdr:cNvSpPr>
      </xdr:nvSpPr>
      <xdr:spPr bwMode="auto">
        <a:xfrm>
          <a:off x="5838825" y="13420725"/>
          <a:ext cx="76200" cy="371475"/>
        </a:xfrm>
        <a:prstGeom prst="leftBracket">
          <a:avLst>
            <a:gd name="adj" fmla="val 46832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13</xdr:col>
      <xdr:colOff>9525</xdr:colOff>
      <xdr:row>49</xdr:row>
      <xdr:rowOff>0</xdr:rowOff>
    </xdr:from>
    <xdr:to>
      <xdr:col>16</xdr:col>
      <xdr:colOff>123825</xdr:colOff>
      <xdr:row>49</xdr:row>
      <xdr:rowOff>0</xdr:rowOff>
    </xdr:to>
    <xdr:sp macro="" textlink="">
      <xdr:nvSpPr>
        <xdr:cNvPr id="11" name="Line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5029200" y="13573125"/>
          <a:ext cx="7810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13</xdr:col>
      <xdr:colOff>9525</xdr:colOff>
      <xdr:row>37</xdr:row>
      <xdr:rowOff>95250</xdr:rowOff>
    </xdr:from>
    <xdr:to>
      <xdr:col>15</xdr:col>
      <xdr:colOff>152400</xdr:colOff>
      <xdr:row>39</xdr:row>
      <xdr:rowOff>28575</xdr:rowOff>
    </xdr:to>
    <xdr:sp macro="" textlink="">
      <xdr:nvSpPr>
        <xdr:cNvPr id="12" name="右大かっこ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5029200" y="11268075"/>
          <a:ext cx="533400" cy="333375"/>
        </a:xfrm>
        <a:prstGeom prst="rightBracket">
          <a:avLst>
            <a:gd name="adj" fmla="val 0"/>
          </a:avLst>
        </a:prstGeom>
        <a:noFill/>
        <a:ln w="63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13</xdr:col>
      <xdr:colOff>38100</xdr:colOff>
      <xdr:row>36</xdr:row>
      <xdr:rowOff>85725</xdr:rowOff>
    </xdr:from>
    <xdr:to>
      <xdr:col>18</xdr:col>
      <xdr:colOff>209550</xdr:colOff>
      <xdr:row>36</xdr:row>
      <xdr:rowOff>85725</xdr:rowOff>
    </xdr:to>
    <xdr:sp macro="" textlink="">
      <xdr:nvSpPr>
        <xdr:cNvPr id="13" name="Line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>
          <a:off x="5057775" y="11087100"/>
          <a:ext cx="1590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15</xdr:col>
      <xdr:colOff>142875</xdr:colOff>
      <xdr:row>38</xdr:row>
      <xdr:rowOff>38100</xdr:rowOff>
    </xdr:from>
    <xdr:to>
      <xdr:col>16</xdr:col>
      <xdr:colOff>104775</xdr:colOff>
      <xdr:row>38</xdr:row>
      <xdr:rowOff>38100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5553075" y="11439525"/>
          <a:ext cx="2381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16</xdr:col>
      <xdr:colOff>152400</xdr:colOff>
      <xdr:row>41</xdr:row>
      <xdr:rowOff>0</xdr:rowOff>
    </xdr:from>
    <xdr:to>
      <xdr:col>17</xdr:col>
      <xdr:colOff>9525</xdr:colOff>
      <xdr:row>46</xdr:row>
      <xdr:rowOff>47625</xdr:rowOff>
    </xdr:to>
    <xdr:sp macro="" textlink="">
      <xdr:nvSpPr>
        <xdr:cNvPr id="15" name="AutoShape 1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/>
        </xdr:cNvSpPr>
      </xdr:nvSpPr>
      <xdr:spPr bwMode="auto">
        <a:xfrm>
          <a:off x="5838825" y="11972925"/>
          <a:ext cx="76200" cy="1076325"/>
        </a:xfrm>
        <a:prstGeom prst="leftBracket">
          <a:avLst>
            <a:gd name="adj" fmla="val 46822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21</xdr:col>
      <xdr:colOff>695325</xdr:colOff>
      <xdr:row>37</xdr:row>
      <xdr:rowOff>57150</xdr:rowOff>
    </xdr:from>
    <xdr:to>
      <xdr:col>21</xdr:col>
      <xdr:colOff>771525</xdr:colOff>
      <xdr:row>39</xdr:row>
      <xdr:rowOff>57150</xdr:rowOff>
    </xdr:to>
    <xdr:sp macro="" textlink="">
      <xdr:nvSpPr>
        <xdr:cNvPr id="16" name="右大かっこ 8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8601075" y="11229975"/>
          <a:ext cx="76200" cy="400050"/>
        </a:xfrm>
        <a:prstGeom prst="rightBracket">
          <a:avLst>
            <a:gd name="adj" fmla="val 24451"/>
          </a:avLst>
        </a:prstGeom>
        <a:noFill/>
        <a:ln w="63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21</xdr:col>
      <xdr:colOff>1095375</xdr:colOff>
      <xdr:row>47</xdr:row>
      <xdr:rowOff>219075</xdr:rowOff>
    </xdr:from>
    <xdr:to>
      <xdr:col>21</xdr:col>
      <xdr:colOff>1171575</xdr:colOff>
      <xdr:row>49</xdr:row>
      <xdr:rowOff>219075</xdr:rowOff>
    </xdr:to>
    <xdr:sp macro="" textlink="">
      <xdr:nvSpPr>
        <xdr:cNvPr id="17" name="右大かっこ 8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 bwMode="auto">
        <a:xfrm>
          <a:off x="9001125" y="13392150"/>
          <a:ext cx="76200" cy="400050"/>
        </a:xfrm>
        <a:prstGeom prst="rightBracket">
          <a:avLst>
            <a:gd name="adj" fmla="val 24330"/>
          </a:avLst>
        </a:prstGeom>
        <a:noFill/>
        <a:ln w="63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22</xdr:col>
      <xdr:colOff>0</xdr:colOff>
      <xdr:row>41</xdr:row>
      <xdr:rowOff>9525</xdr:rowOff>
    </xdr:from>
    <xdr:to>
      <xdr:col>22</xdr:col>
      <xdr:colOff>76200</xdr:colOff>
      <xdr:row>46</xdr:row>
      <xdr:rowOff>57150</xdr:rowOff>
    </xdr:to>
    <xdr:sp macro="" textlink="">
      <xdr:nvSpPr>
        <xdr:cNvPr id="18" name="右大かっこ 8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/>
        </xdr:cNvSpPr>
      </xdr:nvSpPr>
      <xdr:spPr bwMode="auto">
        <a:xfrm>
          <a:off x="9315450" y="11982450"/>
          <a:ext cx="76200" cy="1076325"/>
        </a:xfrm>
        <a:prstGeom prst="rightBracket">
          <a:avLst>
            <a:gd name="adj" fmla="val 23607"/>
          </a:avLst>
        </a:prstGeom>
        <a:noFill/>
        <a:ln w="63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232833</xdr:colOff>
      <xdr:row>7</xdr:row>
      <xdr:rowOff>31749</xdr:rowOff>
    </xdr:from>
    <xdr:to>
      <xdr:col>11</xdr:col>
      <xdr:colOff>137583</xdr:colOff>
      <xdr:row>9</xdr:row>
      <xdr:rowOff>105833</xdr:rowOff>
    </xdr:to>
    <xdr:sp macro="" textlink="">
      <xdr:nvSpPr>
        <xdr:cNvPr id="19" name="大かっこ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 bwMode="auto">
        <a:xfrm>
          <a:off x="890058" y="2422524"/>
          <a:ext cx="3571875" cy="531284"/>
        </a:xfrm>
        <a:prstGeom prst="bracketPair">
          <a:avLst>
            <a:gd name="adj" fmla="val 11495"/>
          </a:avLst>
        </a:prstGeom>
        <a:noFill/>
        <a:ln w="635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900">
              <a:latin typeface="ＭＳ Ｐ明朝" pitchFamily="18" charset="-128"/>
              <a:ea typeface="ＭＳ Ｐ明朝" pitchFamily="18" charset="-128"/>
            </a:rPr>
            <a:t>　①被保険者等の氏名、②療養を受けた年月、③療養を受けた者、</a:t>
          </a:r>
        </a:p>
        <a:p>
          <a:pPr algn="l"/>
          <a:r>
            <a:rPr kumimoji="1" lang="ja-JP" altLang="en-US" sz="900">
              <a:latin typeface="ＭＳ Ｐ明朝" pitchFamily="18" charset="-128"/>
              <a:ea typeface="ＭＳ Ｐ明朝" pitchFamily="18" charset="-128"/>
            </a:rPr>
            <a:t>  ④療養を受けた病院・診療所・薬局等の名称、⑤被保険者等が</a:t>
          </a:r>
        </a:p>
        <a:p>
          <a:pPr algn="l">
            <a:lnSpc>
              <a:spcPts val="1100"/>
            </a:lnSpc>
          </a:pPr>
          <a:r>
            <a:rPr kumimoji="1" lang="ja-JP" altLang="en-US" sz="900">
              <a:latin typeface="ＭＳ Ｐ明朝" pitchFamily="18" charset="-128"/>
              <a:ea typeface="ＭＳ Ｐ明朝" pitchFamily="18" charset="-128"/>
            </a:rPr>
            <a:t>  支払った医療費の額、⑥保険者等の名称</a:t>
          </a:r>
        </a:p>
        <a:p>
          <a:pPr algn="l"/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28575</xdr:rowOff>
        </xdr:from>
        <xdr:to>
          <xdr:col>15</xdr:col>
          <xdr:colOff>0</xdr:colOff>
          <xdr:row>28</xdr:row>
          <xdr:rowOff>333375</xdr:rowOff>
        </xdr:to>
        <xdr:grpSp>
          <xdr:nvGrpSpPr>
            <xdr:cNvPr id="20" name="グループ化 2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321969" y="3945731"/>
              <a:ext cx="1083469" cy="5662613"/>
              <a:chOff x="4316940" y="3817408"/>
              <a:chExt cx="1079585" cy="5622916"/>
            </a:xfrm>
          </xdr:grpSpPr>
          <xdr:sp macro="" textlink="">
            <xdr:nvSpPr>
              <xdr:cNvPr id="1025" name="Check Box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4318000" y="381740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6" name="Check Box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4318000" y="396980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5216525" y="381740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5216525" y="396980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4318000" y="4171950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4318000" y="4324350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5216525" y="417195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5216525" y="432435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4318000" y="452649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4" name="Check Box 10" hidden="1">
                <a:extLst>
                  <a:ext uri="{63B3BB69-23CF-44E3-9099-C40C66FF867C}">
                    <a14:compatExt spid="_x0000_s1034"/>
                  </a:ext>
                  <a:ext uri="{FF2B5EF4-FFF2-40B4-BE49-F238E27FC236}">
                    <a16:creationId xmlns:a16="http://schemas.microsoft.com/office/drawing/2014/main" id="{00000000-0008-0000-0000-00000A040000}"/>
                  </a:ext>
                </a:extLst>
              </xdr:cNvPr>
              <xdr:cNvSpPr/>
            </xdr:nvSpPr>
            <xdr:spPr bwMode="auto">
              <a:xfrm>
                <a:off x="4318000" y="467889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5" name="Check Box 11" hidden="1">
                <a:extLst>
                  <a:ext uri="{63B3BB69-23CF-44E3-9099-C40C66FF867C}">
                    <a14:compatExt spid="_x0000_s1035"/>
                  </a:ext>
                  <a:ext uri="{FF2B5EF4-FFF2-40B4-BE49-F238E27FC236}">
                    <a16:creationId xmlns:a16="http://schemas.microsoft.com/office/drawing/2014/main" id="{00000000-0008-0000-0000-00000B040000}"/>
                  </a:ext>
                </a:extLst>
              </xdr:cNvPr>
              <xdr:cNvSpPr/>
            </xdr:nvSpPr>
            <xdr:spPr bwMode="auto">
              <a:xfrm>
                <a:off x="5216525" y="452649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6" name="Check Box 12" hidden="1">
                <a:extLst>
                  <a:ext uri="{63B3BB69-23CF-44E3-9099-C40C66FF867C}">
                    <a14:compatExt spid="_x0000_s1036"/>
                  </a:ext>
                  <a:ext uri="{FF2B5EF4-FFF2-40B4-BE49-F238E27FC236}">
                    <a16:creationId xmlns:a16="http://schemas.microsoft.com/office/drawing/2014/main" id="{00000000-0008-0000-0000-00000C040000}"/>
                  </a:ext>
                </a:extLst>
              </xdr:cNvPr>
              <xdr:cNvSpPr/>
            </xdr:nvSpPr>
            <xdr:spPr bwMode="auto">
              <a:xfrm>
                <a:off x="5216525" y="467889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7" name="Check Box 13" hidden="1">
                <a:extLst>
                  <a:ext uri="{63B3BB69-23CF-44E3-9099-C40C66FF867C}">
                    <a14:compatExt spid="_x0000_s1037"/>
                  </a:ext>
                  <a:ext uri="{FF2B5EF4-FFF2-40B4-BE49-F238E27FC236}">
                    <a16:creationId xmlns:a16="http://schemas.microsoft.com/office/drawing/2014/main" id="{00000000-0008-0000-0000-00000D040000}"/>
                  </a:ext>
                </a:extLst>
              </xdr:cNvPr>
              <xdr:cNvSpPr/>
            </xdr:nvSpPr>
            <xdr:spPr bwMode="auto">
              <a:xfrm>
                <a:off x="4318000" y="488103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8" name="Check Box 14" hidden="1">
                <a:extLst>
                  <a:ext uri="{63B3BB69-23CF-44E3-9099-C40C66FF867C}">
                    <a14:compatExt spid="_x0000_s1038"/>
                  </a:ext>
                  <a:ext uri="{FF2B5EF4-FFF2-40B4-BE49-F238E27FC236}">
                    <a16:creationId xmlns:a16="http://schemas.microsoft.com/office/drawing/2014/main" id="{00000000-0008-0000-0000-00000E040000}"/>
                  </a:ext>
                </a:extLst>
              </xdr:cNvPr>
              <xdr:cNvSpPr/>
            </xdr:nvSpPr>
            <xdr:spPr bwMode="auto">
              <a:xfrm>
                <a:off x="4318000" y="503343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9" name="Check Box 15" hidden="1">
                <a:extLst>
                  <a:ext uri="{63B3BB69-23CF-44E3-9099-C40C66FF867C}">
                    <a14:compatExt spid="_x0000_s1039"/>
                  </a:ext>
                  <a:ext uri="{FF2B5EF4-FFF2-40B4-BE49-F238E27FC236}">
                    <a16:creationId xmlns:a16="http://schemas.microsoft.com/office/drawing/2014/main" id="{00000000-0008-0000-0000-00000F040000}"/>
                  </a:ext>
                </a:extLst>
              </xdr:cNvPr>
              <xdr:cNvSpPr/>
            </xdr:nvSpPr>
            <xdr:spPr bwMode="auto">
              <a:xfrm>
                <a:off x="5216525" y="4881033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  <a:ext uri="{FF2B5EF4-FFF2-40B4-BE49-F238E27FC236}">
                    <a16:creationId xmlns:a16="http://schemas.microsoft.com/office/drawing/2014/main" id="{00000000-0008-0000-0000-000010040000}"/>
                  </a:ext>
                </a:extLst>
              </xdr:cNvPr>
              <xdr:cNvSpPr/>
            </xdr:nvSpPr>
            <xdr:spPr bwMode="auto">
              <a:xfrm>
                <a:off x="5216525" y="5033433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1" name="Check Box 17" hidden="1">
                <a:extLst>
                  <a:ext uri="{63B3BB69-23CF-44E3-9099-C40C66FF867C}">
                    <a14:compatExt spid="_x0000_s1041"/>
                  </a:ext>
                  <a:ext uri="{FF2B5EF4-FFF2-40B4-BE49-F238E27FC236}">
                    <a16:creationId xmlns:a16="http://schemas.microsoft.com/office/drawing/2014/main" id="{00000000-0008-0000-0000-000011040000}"/>
                  </a:ext>
                </a:extLst>
              </xdr:cNvPr>
              <xdr:cNvSpPr/>
            </xdr:nvSpPr>
            <xdr:spPr bwMode="auto">
              <a:xfrm>
                <a:off x="4318000" y="5235575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2" name="Check Box 18" hidden="1">
                <a:extLst>
                  <a:ext uri="{63B3BB69-23CF-44E3-9099-C40C66FF867C}">
                    <a14:compatExt spid="_x0000_s1042"/>
                  </a:ext>
                  <a:ext uri="{FF2B5EF4-FFF2-40B4-BE49-F238E27FC236}">
                    <a16:creationId xmlns:a16="http://schemas.microsoft.com/office/drawing/2014/main" id="{00000000-0008-0000-0000-000012040000}"/>
                  </a:ext>
                </a:extLst>
              </xdr:cNvPr>
              <xdr:cNvSpPr/>
            </xdr:nvSpPr>
            <xdr:spPr bwMode="auto">
              <a:xfrm>
                <a:off x="4318000" y="5387975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5216525" y="5235575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  <a:ext uri="{FF2B5EF4-FFF2-40B4-BE49-F238E27FC236}">
                    <a16:creationId xmlns:a16="http://schemas.microsoft.com/office/drawing/2014/main" id="{00000000-0008-0000-0000-000014040000}"/>
                  </a:ext>
                </a:extLst>
              </xdr:cNvPr>
              <xdr:cNvSpPr/>
            </xdr:nvSpPr>
            <xdr:spPr bwMode="auto">
              <a:xfrm>
                <a:off x="5216525" y="5387975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5" name="Check Box 21" hidden="1">
                <a:extLst>
                  <a:ext uri="{63B3BB69-23CF-44E3-9099-C40C66FF867C}">
                    <a14:compatExt spid="_x0000_s1045"/>
                  </a:ext>
                  <a:ext uri="{FF2B5EF4-FFF2-40B4-BE49-F238E27FC236}">
                    <a16:creationId xmlns:a16="http://schemas.microsoft.com/office/drawing/2014/main" id="{00000000-0008-0000-0000-000015040000}"/>
                  </a:ext>
                </a:extLst>
              </xdr:cNvPr>
              <xdr:cNvSpPr/>
            </xdr:nvSpPr>
            <xdr:spPr bwMode="auto">
              <a:xfrm>
                <a:off x="4318000" y="5590117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6" name="Check Box 22" hidden="1">
                <a:extLst>
                  <a:ext uri="{63B3BB69-23CF-44E3-9099-C40C66FF867C}">
                    <a14:compatExt spid="_x0000_s1046"/>
                  </a:ext>
                  <a:ext uri="{FF2B5EF4-FFF2-40B4-BE49-F238E27FC236}">
                    <a16:creationId xmlns:a16="http://schemas.microsoft.com/office/drawing/2014/main" id="{00000000-0008-0000-0000-000016040000}"/>
                  </a:ext>
                </a:extLst>
              </xdr:cNvPr>
              <xdr:cNvSpPr/>
            </xdr:nvSpPr>
            <xdr:spPr bwMode="auto">
              <a:xfrm>
                <a:off x="4318000" y="5742517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7" name="Check Box 23" hidden="1">
                <a:extLst>
                  <a:ext uri="{63B3BB69-23CF-44E3-9099-C40C66FF867C}">
                    <a14:compatExt spid="_x0000_s1047"/>
                  </a:ext>
                  <a:ext uri="{FF2B5EF4-FFF2-40B4-BE49-F238E27FC236}">
                    <a16:creationId xmlns:a16="http://schemas.microsoft.com/office/drawing/2014/main" id="{00000000-0008-0000-0000-000017040000}"/>
                  </a:ext>
                </a:extLst>
              </xdr:cNvPr>
              <xdr:cNvSpPr/>
            </xdr:nvSpPr>
            <xdr:spPr bwMode="auto">
              <a:xfrm>
                <a:off x="5216525" y="5590117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8" name="Check Box 24" hidden="1">
                <a:extLst>
                  <a:ext uri="{63B3BB69-23CF-44E3-9099-C40C66FF867C}">
                    <a14:compatExt spid="_x0000_s1048"/>
                  </a:ext>
                  <a:ext uri="{FF2B5EF4-FFF2-40B4-BE49-F238E27FC236}">
                    <a16:creationId xmlns:a16="http://schemas.microsoft.com/office/drawing/2014/main" id="{00000000-0008-0000-0000-000018040000}"/>
                  </a:ext>
                </a:extLst>
              </xdr:cNvPr>
              <xdr:cNvSpPr/>
            </xdr:nvSpPr>
            <xdr:spPr bwMode="auto">
              <a:xfrm>
                <a:off x="5216525" y="5742517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9" name="Check Box 25" hidden="1">
                <a:extLst>
                  <a:ext uri="{63B3BB69-23CF-44E3-9099-C40C66FF867C}">
                    <a14:compatExt spid="_x0000_s1049"/>
                  </a:ext>
                  <a:ext uri="{FF2B5EF4-FFF2-40B4-BE49-F238E27FC236}">
                    <a16:creationId xmlns:a16="http://schemas.microsoft.com/office/drawing/2014/main" id="{00000000-0008-0000-0000-000019040000}"/>
                  </a:ext>
                </a:extLst>
              </xdr:cNvPr>
              <xdr:cNvSpPr/>
            </xdr:nvSpPr>
            <xdr:spPr bwMode="auto">
              <a:xfrm>
                <a:off x="4318000" y="594465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0" name="Check Box 26" hidden="1">
                <a:extLst>
                  <a:ext uri="{63B3BB69-23CF-44E3-9099-C40C66FF867C}">
                    <a14:compatExt spid="_x0000_s1050"/>
                  </a:ext>
                  <a:ext uri="{FF2B5EF4-FFF2-40B4-BE49-F238E27FC236}">
                    <a16:creationId xmlns:a16="http://schemas.microsoft.com/office/drawing/2014/main" id="{00000000-0008-0000-0000-00001A040000}"/>
                  </a:ext>
                </a:extLst>
              </xdr:cNvPr>
              <xdr:cNvSpPr/>
            </xdr:nvSpPr>
            <xdr:spPr bwMode="auto">
              <a:xfrm>
                <a:off x="4318000" y="609705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1" name="Check Box 27" hidden="1">
                <a:extLst>
                  <a:ext uri="{63B3BB69-23CF-44E3-9099-C40C66FF867C}">
                    <a14:compatExt spid="_x0000_s1051"/>
                  </a:ext>
                  <a:ext uri="{FF2B5EF4-FFF2-40B4-BE49-F238E27FC236}">
                    <a16:creationId xmlns:a16="http://schemas.microsoft.com/office/drawing/2014/main" id="{00000000-0008-0000-0000-00001B040000}"/>
                  </a:ext>
                </a:extLst>
              </xdr:cNvPr>
              <xdr:cNvSpPr/>
            </xdr:nvSpPr>
            <xdr:spPr bwMode="auto">
              <a:xfrm>
                <a:off x="5216525" y="594465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2" name="Check Box 28" hidden="1">
                <a:extLst>
                  <a:ext uri="{63B3BB69-23CF-44E3-9099-C40C66FF867C}">
                    <a14:compatExt spid="_x0000_s1052"/>
                  </a:ext>
                  <a:ext uri="{FF2B5EF4-FFF2-40B4-BE49-F238E27FC236}">
                    <a16:creationId xmlns:a16="http://schemas.microsoft.com/office/drawing/2014/main" id="{00000000-0008-0000-0000-00001C040000}"/>
                  </a:ext>
                </a:extLst>
              </xdr:cNvPr>
              <xdr:cNvSpPr/>
            </xdr:nvSpPr>
            <xdr:spPr bwMode="auto">
              <a:xfrm>
                <a:off x="5216525" y="609705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3" name="Check Box 29" hidden="1">
                <a:extLst>
                  <a:ext uri="{63B3BB69-23CF-44E3-9099-C40C66FF867C}">
                    <a14:compatExt spid="_x0000_s1053"/>
                  </a:ext>
                  <a:ext uri="{FF2B5EF4-FFF2-40B4-BE49-F238E27FC236}">
                    <a16:creationId xmlns:a16="http://schemas.microsoft.com/office/drawing/2014/main" id="{00000000-0008-0000-0000-00001D040000}"/>
                  </a:ext>
                </a:extLst>
              </xdr:cNvPr>
              <xdr:cNvSpPr/>
            </xdr:nvSpPr>
            <xdr:spPr bwMode="auto">
              <a:xfrm>
                <a:off x="4318000" y="6299200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4" name="Check Box 30" hidden="1">
                <a:extLst>
                  <a:ext uri="{63B3BB69-23CF-44E3-9099-C40C66FF867C}">
                    <a14:compatExt spid="_x0000_s1054"/>
                  </a:ext>
                  <a:ext uri="{FF2B5EF4-FFF2-40B4-BE49-F238E27FC236}">
                    <a16:creationId xmlns:a16="http://schemas.microsoft.com/office/drawing/2014/main" id="{00000000-0008-0000-0000-00001E040000}"/>
                  </a:ext>
                </a:extLst>
              </xdr:cNvPr>
              <xdr:cNvSpPr/>
            </xdr:nvSpPr>
            <xdr:spPr bwMode="auto">
              <a:xfrm>
                <a:off x="4318000" y="6451600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5" name="Check Box 31" hidden="1">
                <a:extLst>
                  <a:ext uri="{63B3BB69-23CF-44E3-9099-C40C66FF867C}">
                    <a14:compatExt spid="_x0000_s1055"/>
                  </a:ext>
                  <a:ext uri="{FF2B5EF4-FFF2-40B4-BE49-F238E27FC236}">
                    <a16:creationId xmlns:a16="http://schemas.microsoft.com/office/drawing/2014/main" id="{00000000-0008-0000-0000-00001F040000}"/>
                  </a:ext>
                </a:extLst>
              </xdr:cNvPr>
              <xdr:cNvSpPr/>
            </xdr:nvSpPr>
            <xdr:spPr bwMode="auto">
              <a:xfrm>
                <a:off x="5216525" y="629920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5216525" y="645160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4318000" y="665374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4318000" y="680614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5216525" y="665374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5216525" y="680614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4318000" y="700828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2" name="Check Box 38" hidden="1">
                <a:extLst>
                  <a:ext uri="{63B3BB69-23CF-44E3-9099-C40C66FF867C}">
                    <a14:compatExt spid="_x0000_s1062"/>
                  </a:ext>
                  <a:ext uri="{FF2B5EF4-FFF2-40B4-BE49-F238E27FC236}">
                    <a16:creationId xmlns:a16="http://schemas.microsoft.com/office/drawing/2014/main" id="{00000000-0008-0000-0000-000026040000}"/>
                  </a:ext>
                </a:extLst>
              </xdr:cNvPr>
              <xdr:cNvSpPr/>
            </xdr:nvSpPr>
            <xdr:spPr bwMode="auto">
              <a:xfrm>
                <a:off x="4318000" y="716068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3" name="Check Box 39" hidden="1">
                <a:extLst>
                  <a:ext uri="{63B3BB69-23CF-44E3-9099-C40C66FF867C}">
                    <a14:compatExt spid="_x0000_s1063"/>
                  </a:ext>
                  <a:ext uri="{FF2B5EF4-FFF2-40B4-BE49-F238E27FC236}">
                    <a16:creationId xmlns:a16="http://schemas.microsoft.com/office/drawing/2014/main" id="{00000000-0008-0000-0000-000027040000}"/>
                  </a:ext>
                </a:extLst>
              </xdr:cNvPr>
              <xdr:cNvSpPr/>
            </xdr:nvSpPr>
            <xdr:spPr bwMode="auto">
              <a:xfrm>
                <a:off x="5216525" y="7008283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4" name="Check Box 40" hidden="1">
                <a:extLst>
                  <a:ext uri="{63B3BB69-23CF-44E3-9099-C40C66FF867C}">
                    <a14:compatExt spid="_x0000_s1064"/>
                  </a:ext>
                  <a:ext uri="{FF2B5EF4-FFF2-40B4-BE49-F238E27FC236}">
                    <a16:creationId xmlns:a16="http://schemas.microsoft.com/office/drawing/2014/main" id="{00000000-0008-0000-0000-000028040000}"/>
                  </a:ext>
                </a:extLst>
              </xdr:cNvPr>
              <xdr:cNvSpPr/>
            </xdr:nvSpPr>
            <xdr:spPr bwMode="auto">
              <a:xfrm>
                <a:off x="5216525" y="7160683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5" name="Check Box 41" hidden="1">
                <a:extLst>
                  <a:ext uri="{63B3BB69-23CF-44E3-9099-C40C66FF867C}">
                    <a14:compatExt spid="_x0000_s1065"/>
                  </a:ext>
                  <a:ext uri="{FF2B5EF4-FFF2-40B4-BE49-F238E27FC236}">
                    <a16:creationId xmlns:a16="http://schemas.microsoft.com/office/drawing/2014/main" id="{00000000-0008-0000-0000-000029040000}"/>
                  </a:ext>
                </a:extLst>
              </xdr:cNvPr>
              <xdr:cNvSpPr/>
            </xdr:nvSpPr>
            <xdr:spPr bwMode="auto">
              <a:xfrm>
                <a:off x="4318000" y="7362825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6" name="Check Box 42" hidden="1">
                <a:extLst>
                  <a:ext uri="{63B3BB69-23CF-44E3-9099-C40C66FF867C}">
                    <a14:compatExt spid="_x0000_s1066"/>
                  </a:ext>
                  <a:ext uri="{FF2B5EF4-FFF2-40B4-BE49-F238E27FC236}">
                    <a16:creationId xmlns:a16="http://schemas.microsoft.com/office/drawing/2014/main" id="{00000000-0008-0000-0000-00002A040000}"/>
                  </a:ext>
                </a:extLst>
              </xdr:cNvPr>
              <xdr:cNvSpPr/>
            </xdr:nvSpPr>
            <xdr:spPr bwMode="auto">
              <a:xfrm>
                <a:off x="4318000" y="7515225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7" name="Check Box 43" hidden="1">
                <a:extLst>
                  <a:ext uri="{63B3BB69-23CF-44E3-9099-C40C66FF867C}">
                    <a14:compatExt spid="_x0000_s1067"/>
                  </a:ext>
                  <a:ext uri="{FF2B5EF4-FFF2-40B4-BE49-F238E27FC236}">
                    <a16:creationId xmlns:a16="http://schemas.microsoft.com/office/drawing/2014/main" id="{00000000-0008-0000-0000-00002B040000}"/>
                  </a:ext>
                </a:extLst>
              </xdr:cNvPr>
              <xdr:cNvSpPr/>
            </xdr:nvSpPr>
            <xdr:spPr bwMode="auto">
              <a:xfrm>
                <a:off x="5216525" y="7362825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8" name="Check Box 44" hidden="1">
                <a:extLst>
                  <a:ext uri="{63B3BB69-23CF-44E3-9099-C40C66FF867C}">
                    <a14:compatExt spid="_x0000_s1068"/>
                  </a:ext>
                  <a:ext uri="{FF2B5EF4-FFF2-40B4-BE49-F238E27FC236}">
                    <a16:creationId xmlns:a16="http://schemas.microsoft.com/office/drawing/2014/main" id="{00000000-0008-0000-0000-00002C040000}"/>
                  </a:ext>
                </a:extLst>
              </xdr:cNvPr>
              <xdr:cNvSpPr/>
            </xdr:nvSpPr>
            <xdr:spPr bwMode="auto">
              <a:xfrm>
                <a:off x="5216525" y="7515225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9" name="Check Box 45" hidden="1">
                <a:extLst>
                  <a:ext uri="{63B3BB69-23CF-44E3-9099-C40C66FF867C}">
                    <a14:compatExt spid="_x0000_s1069"/>
                  </a:ext>
                  <a:ext uri="{FF2B5EF4-FFF2-40B4-BE49-F238E27FC236}">
                    <a16:creationId xmlns:a16="http://schemas.microsoft.com/office/drawing/2014/main" id="{00000000-0008-0000-0000-00002D040000}"/>
                  </a:ext>
                </a:extLst>
              </xdr:cNvPr>
              <xdr:cNvSpPr/>
            </xdr:nvSpPr>
            <xdr:spPr bwMode="auto">
              <a:xfrm>
                <a:off x="4318000" y="7717367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0" name="Check Box 46" hidden="1">
                <a:extLst>
                  <a:ext uri="{63B3BB69-23CF-44E3-9099-C40C66FF867C}">
                    <a14:compatExt spid="_x0000_s1070"/>
                  </a:ext>
                  <a:ext uri="{FF2B5EF4-FFF2-40B4-BE49-F238E27FC236}">
                    <a16:creationId xmlns:a16="http://schemas.microsoft.com/office/drawing/2014/main" id="{00000000-0008-0000-0000-00002E040000}"/>
                  </a:ext>
                </a:extLst>
              </xdr:cNvPr>
              <xdr:cNvSpPr/>
            </xdr:nvSpPr>
            <xdr:spPr bwMode="auto">
              <a:xfrm>
                <a:off x="4318000" y="7869767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1" name="Check Box 47" hidden="1">
                <a:extLst>
                  <a:ext uri="{63B3BB69-23CF-44E3-9099-C40C66FF867C}">
                    <a14:compatExt spid="_x0000_s1071"/>
                  </a:ext>
                  <a:ext uri="{FF2B5EF4-FFF2-40B4-BE49-F238E27FC236}">
                    <a16:creationId xmlns:a16="http://schemas.microsoft.com/office/drawing/2014/main" id="{00000000-0008-0000-0000-00002F040000}"/>
                  </a:ext>
                </a:extLst>
              </xdr:cNvPr>
              <xdr:cNvSpPr/>
            </xdr:nvSpPr>
            <xdr:spPr bwMode="auto">
              <a:xfrm>
                <a:off x="5216525" y="7717367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2" name="Check Box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5216525" y="7869767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3" name="Check Box 49" hidden="1">
                <a:extLst>
                  <a:ext uri="{63B3BB69-23CF-44E3-9099-C40C66FF867C}">
                    <a14:compatExt spid="_x0000_s1073"/>
                  </a:ext>
                  <a:ext uri="{FF2B5EF4-FFF2-40B4-BE49-F238E27FC236}">
                    <a16:creationId xmlns:a16="http://schemas.microsoft.com/office/drawing/2014/main" id="{00000000-0008-0000-0000-000031040000}"/>
                  </a:ext>
                </a:extLst>
              </xdr:cNvPr>
              <xdr:cNvSpPr/>
            </xdr:nvSpPr>
            <xdr:spPr bwMode="auto">
              <a:xfrm>
                <a:off x="4316940" y="807190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4" name="Check Box 50" hidden="1">
                <a:extLst>
                  <a:ext uri="{63B3BB69-23CF-44E3-9099-C40C66FF867C}">
                    <a14:compatExt spid="_x0000_s1074"/>
                  </a:ext>
                  <a:ext uri="{FF2B5EF4-FFF2-40B4-BE49-F238E27FC236}">
                    <a16:creationId xmlns:a16="http://schemas.microsoft.com/office/drawing/2014/main" id="{00000000-0008-0000-0000-000032040000}"/>
                  </a:ext>
                </a:extLst>
              </xdr:cNvPr>
              <xdr:cNvSpPr/>
            </xdr:nvSpPr>
            <xdr:spPr bwMode="auto">
              <a:xfrm>
                <a:off x="4316941" y="8231718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5" name="Check Box 51" hidden="1">
                <a:extLst>
                  <a:ext uri="{63B3BB69-23CF-44E3-9099-C40C66FF867C}">
                    <a14:compatExt spid="_x0000_s1075"/>
                  </a:ext>
                  <a:ext uri="{FF2B5EF4-FFF2-40B4-BE49-F238E27FC236}">
                    <a16:creationId xmlns:a16="http://schemas.microsoft.com/office/drawing/2014/main" id="{00000000-0008-0000-0000-000033040000}"/>
                  </a:ext>
                </a:extLst>
              </xdr:cNvPr>
              <xdr:cNvSpPr/>
            </xdr:nvSpPr>
            <xdr:spPr bwMode="auto">
              <a:xfrm>
                <a:off x="5216525" y="807190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6" name="Check Box 52" hidden="1">
                <a:extLst>
                  <a:ext uri="{63B3BB69-23CF-44E3-9099-C40C66FF867C}">
                    <a14:compatExt spid="_x0000_s1076"/>
                  </a:ext>
                  <a:ext uri="{FF2B5EF4-FFF2-40B4-BE49-F238E27FC236}">
                    <a16:creationId xmlns:a16="http://schemas.microsoft.com/office/drawing/2014/main" id="{00000000-0008-0000-0000-000034040000}"/>
                  </a:ext>
                </a:extLst>
              </xdr:cNvPr>
              <xdr:cNvSpPr/>
            </xdr:nvSpPr>
            <xdr:spPr bwMode="auto">
              <a:xfrm>
                <a:off x="5216525" y="8224308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7" name="Check Box 53" hidden="1">
                <a:extLst>
                  <a:ext uri="{63B3BB69-23CF-44E3-9099-C40C66FF867C}">
                    <a14:compatExt spid="_x0000_s1077"/>
                  </a:ext>
                  <a:ext uri="{FF2B5EF4-FFF2-40B4-BE49-F238E27FC236}">
                    <a16:creationId xmlns:a16="http://schemas.microsoft.com/office/drawing/2014/main" id="{00000000-0008-0000-0000-000035040000}"/>
                  </a:ext>
                </a:extLst>
              </xdr:cNvPr>
              <xdr:cNvSpPr/>
            </xdr:nvSpPr>
            <xdr:spPr bwMode="auto">
              <a:xfrm>
                <a:off x="4318000" y="8416925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8" name="Check Box 54" hidden="1">
                <a:extLst>
                  <a:ext uri="{63B3BB69-23CF-44E3-9099-C40C66FF867C}">
                    <a14:compatExt spid="_x0000_s1078"/>
                  </a:ext>
                  <a:ext uri="{FF2B5EF4-FFF2-40B4-BE49-F238E27FC236}">
                    <a16:creationId xmlns:a16="http://schemas.microsoft.com/office/drawing/2014/main" id="{00000000-0008-0000-0000-000036040000}"/>
                  </a:ext>
                </a:extLst>
              </xdr:cNvPr>
              <xdr:cNvSpPr/>
            </xdr:nvSpPr>
            <xdr:spPr bwMode="auto">
              <a:xfrm>
                <a:off x="4316941" y="8578850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9" name="Check Box 55" hidden="1">
                <a:extLst>
                  <a:ext uri="{63B3BB69-23CF-44E3-9099-C40C66FF867C}">
                    <a14:compatExt spid="_x0000_s1079"/>
                  </a:ext>
                  <a:ext uri="{FF2B5EF4-FFF2-40B4-BE49-F238E27FC236}">
                    <a16:creationId xmlns:a16="http://schemas.microsoft.com/office/drawing/2014/main" id="{00000000-0008-0000-0000-000037040000}"/>
                  </a:ext>
                </a:extLst>
              </xdr:cNvPr>
              <xdr:cNvSpPr/>
            </xdr:nvSpPr>
            <xdr:spPr bwMode="auto">
              <a:xfrm>
                <a:off x="5216525" y="842645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0" name="Check Box 56" hidden="1">
                <a:extLst>
                  <a:ext uri="{63B3BB69-23CF-44E3-9099-C40C66FF867C}">
                    <a14:compatExt spid="_x0000_s1080"/>
                  </a:ext>
                  <a:ext uri="{FF2B5EF4-FFF2-40B4-BE49-F238E27FC236}">
                    <a16:creationId xmlns:a16="http://schemas.microsoft.com/office/drawing/2014/main" id="{00000000-0008-0000-0000-000038040000}"/>
                  </a:ext>
                </a:extLst>
              </xdr:cNvPr>
              <xdr:cNvSpPr/>
            </xdr:nvSpPr>
            <xdr:spPr bwMode="auto">
              <a:xfrm>
                <a:off x="5216525" y="8578850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1" name="Check Box 57" hidden="1">
                <a:extLst>
                  <a:ext uri="{63B3BB69-23CF-44E3-9099-C40C66FF867C}">
                    <a14:compatExt spid="_x0000_s1081"/>
                  </a:ext>
                  <a:ext uri="{FF2B5EF4-FFF2-40B4-BE49-F238E27FC236}">
                    <a16:creationId xmlns:a16="http://schemas.microsoft.com/office/drawing/2014/main" id="{00000000-0008-0000-0000-000039040000}"/>
                  </a:ext>
                </a:extLst>
              </xdr:cNvPr>
              <xdr:cNvSpPr/>
            </xdr:nvSpPr>
            <xdr:spPr bwMode="auto">
              <a:xfrm>
                <a:off x="4316941" y="878099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2" name="Check Box 58" hidden="1">
                <a:extLst>
                  <a:ext uri="{63B3BB69-23CF-44E3-9099-C40C66FF867C}">
                    <a14:compatExt spid="_x0000_s1082"/>
                  </a:ext>
                  <a:ext uri="{FF2B5EF4-FFF2-40B4-BE49-F238E27FC236}">
                    <a16:creationId xmlns:a16="http://schemas.microsoft.com/office/drawing/2014/main" id="{00000000-0008-0000-0000-00003A040000}"/>
                  </a:ext>
                </a:extLst>
              </xdr:cNvPr>
              <xdr:cNvSpPr/>
            </xdr:nvSpPr>
            <xdr:spPr bwMode="auto">
              <a:xfrm>
                <a:off x="4316941" y="8933392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3" name="Check Box 59" hidden="1">
                <a:extLst>
                  <a:ext uri="{63B3BB69-23CF-44E3-9099-C40C66FF867C}">
                    <a14:compatExt spid="_x0000_s1083"/>
                  </a:ext>
                  <a:ext uri="{FF2B5EF4-FFF2-40B4-BE49-F238E27FC236}">
                    <a16:creationId xmlns:a16="http://schemas.microsoft.com/office/drawing/2014/main" id="{00000000-0008-0000-0000-00003B040000}"/>
                  </a:ext>
                </a:extLst>
              </xdr:cNvPr>
              <xdr:cNvSpPr/>
            </xdr:nvSpPr>
            <xdr:spPr bwMode="auto">
              <a:xfrm>
                <a:off x="5216525" y="878099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4" name="Check Box 60" hidden="1">
                <a:extLst>
                  <a:ext uri="{63B3BB69-23CF-44E3-9099-C40C66FF867C}">
                    <a14:compatExt spid="_x0000_s1084"/>
                  </a:ext>
                  <a:ext uri="{FF2B5EF4-FFF2-40B4-BE49-F238E27FC236}">
                    <a16:creationId xmlns:a16="http://schemas.microsoft.com/office/drawing/2014/main" id="{00000000-0008-0000-0000-00003C040000}"/>
                  </a:ext>
                </a:extLst>
              </xdr:cNvPr>
              <xdr:cNvSpPr/>
            </xdr:nvSpPr>
            <xdr:spPr bwMode="auto">
              <a:xfrm>
                <a:off x="5216525" y="8933392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5" name="Check Box 61" hidden="1">
                <a:extLst>
                  <a:ext uri="{63B3BB69-23CF-44E3-9099-C40C66FF867C}">
                    <a14:compatExt spid="_x0000_s1085"/>
                  </a:ext>
                  <a:ext uri="{FF2B5EF4-FFF2-40B4-BE49-F238E27FC236}">
                    <a16:creationId xmlns:a16="http://schemas.microsoft.com/office/drawing/2014/main" id="{00000000-0008-0000-0000-00003D040000}"/>
                  </a:ext>
                </a:extLst>
              </xdr:cNvPr>
              <xdr:cNvSpPr/>
            </xdr:nvSpPr>
            <xdr:spPr bwMode="auto">
              <a:xfrm>
                <a:off x="4316941" y="913553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6" name="Check Box 62" hidden="1">
                <a:extLst>
                  <a:ext uri="{63B3BB69-23CF-44E3-9099-C40C66FF867C}">
                    <a14:compatExt spid="_x0000_s1086"/>
                  </a:ext>
                  <a:ext uri="{FF2B5EF4-FFF2-40B4-BE49-F238E27FC236}">
                    <a16:creationId xmlns:a16="http://schemas.microsoft.com/office/drawing/2014/main" id="{00000000-0008-0000-0000-00003E040000}"/>
                  </a:ext>
                </a:extLst>
              </xdr:cNvPr>
              <xdr:cNvSpPr/>
            </xdr:nvSpPr>
            <xdr:spPr bwMode="auto">
              <a:xfrm>
                <a:off x="4318000" y="9287933"/>
                <a:ext cx="180000" cy="1512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7" name="Check Box 63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5216525" y="9135533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8" name="Check Box 64" hidden="1">
                <a:extLst>
                  <a:ext uri="{63B3BB69-23CF-44E3-9099-C40C66FF867C}">
                    <a14:compatExt spid="_x0000_s1088"/>
                  </a:ext>
                  <a:ext uri="{FF2B5EF4-FFF2-40B4-BE49-F238E27FC236}">
                    <a16:creationId xmlns:a16="http://schemas.microsoft.com/office/drawing/2014/main" id="{00000000-0008-0000-0000-000040040000}"/>
                  </a:ext>
                </a:extLst>
              </xdr:cNvPr>
              <xdr:cNvSpPr/>
            </xdr:nvSpPr>
            <xdr:spPr bwMode="auto">
              <a:xfrm>
                <a:off x="5216525" y="9287924"/>
                <a:ext cx="180000" cy="152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11</xdr:col>
      <xdr:colOff>0</xdr:colOff>
      <xdr:row>14</xdr:row>
      <xdr:rowOff>9525</xdr:rowOff>
    </xdr:from>
    <xdr:to>
      <xdr:col>18</xdr:col>
      <xdr:colOff>9525</xdr:colOff>
      <xdr:row>28</xdr:row>
      <xdr:rowOff>9525</xdr:rowOff>
    </xdr:to>
    <xdr:grpSp>
      <xdr:nvGrpSpPr>
        <xdr:cNvPr id="85" name="グループ化 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>
          <a:grpSpLocks/>
        </xdr:cNvGrpSpPr>
      </xdr:nvGrpSpPr>
      <xdr:grpSpPr bwMode="auto">
        <a:xfrm>
          <a:off x="4321969" y="4283869"/>
          <a:ext cx="2116931" cy="5000625"/>
          <a:chOff x="4324350" y="4143375"/>
          <a:chExt cx="2124075" cy="4933950"/>
        </a:xfrm>
      </xdr:grpSpPr>
      <xdr:cxnSp macro="">
        <xdr:nvCxnSpPr>
          <xdr:cNvPr id="86" name="直線コネクタ 3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414337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87" name="直線コネクタ 91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4495800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88" name="直線コネクタ 93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484822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89" name="直線コネクタ 95">
            <a:extLst>
              <a:ext uri="{FF2B5EF4-FFF2-40B4-BE49-F238E27FC236}">
                <a16:creationId xmlns:a16="http://schemas.microsoft.com/office/drawing/2014/main" id="{00000000-0008-0000-0000-000059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5200650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0" name="直線コネクタ 97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555307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1" name="直線コネクタ 103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5905500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2" name="直線コネクタ 104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625792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3" name="直線コネクタ 105">
            <a:extLst>
              <a:ext uri="{FF2B5EF4-FFF2-40B4-BE49-F238E27FC236}">
                <a16:creationId xmlns:a16="http://schemas.microsoft.com/office/drawing/2014/main" id="{00000000-0008-0000-0000-00005D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6610350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4" name="直線コネクタ 106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696277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5" name="直線コネクタ 107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24350" y="7315200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6" name="直線コネクタ 113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7667625"/>
            <a:ext cx="2114550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7" name="直線コネクタ 114">
            <a:extLst>
              <a:ext uri="{FF2B5EF4-FFF2-40B4-BE49-F238E27FC236}">
                <a16:creationId xmlns:a16="http://schemas.microsoft.com/office/drawing/2014/main" id="{00000000-0008-0000-0000-000061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8020050"/>
            <a:ext cx="2105025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8" name="直線コネクタ 115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8372475"/>
            <a:ext cx="2105025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99" name="直線コネクタ 116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8724900"/>
            <a:ext cx="2105025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0" name="直線コネクタ 117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3875" y="9077325"/>
            <a:ext cx="2105025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  <xdr:twoCellAnchor>
    <xdr:from>
      <xdr:col>20</xdr:col>
      <xdr:colOff>130968</xdr:colOff>
      <xdr:row>13</xdr:row>
      <xdr:rowOff>11906</xdr:rowOff>
    </xdr:from>
    <xdr:to>
      <xdr:col>22</xdr:col>
      <xdr:colOff>1945</xdr:colOff>
      <xdr:row>13</xdr:row>
      <xdr:rowOff>263906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7643812" y="3929062"/>
          <a:ext cx="1656914" cy="252000"/>
          <a:chOff x="7643812" y="3929062"/>
          <a:chExt cx="1656914" cy="252000"/>
        </a:xfrm>
      </xdr:grpSpPr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7643812" y="3929062"/>
            <a:ext cx="252000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000">
                <a:latin typeface="ＭＳ Ｐ明朝" panose="02020600040205080304" pitchFamily="18" charset="-128"/>
                <a:ea typeface="ＭＳ Ｐ明朝" panose="02020600040205080304" pitchFamily="18" charset="-128"/>
              </a:rPr>
              <a:t>円</a:t>
            </a:r>
          </a:p>
        </xdr:txBody>
      </xdr:sp>
      <xdr:sp macro="" textlink="">
        <xdr:nvSpPr>
          <xdr:cNvPr id="103" name="テキスト ボックス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9048726" y="3929062"/>
            <a:ext cx="252000" cy="252000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rPr>
              <a:t>円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9</xdr:row>
          <xdr:rowOff>47625</xdr:rowOff>
        </xdr:from>
        <xdr:to>
          <xdr:col>14</xdr:col>
          <xdr:colOff>0</xdr:colOff>
          <xdr:row>33</xdr:row>
          <xdr:rowOff>342900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318000" y="2894542"/>
              <a:ext cx="1090083" cy="9693275"/>
              <a:chOff x="4339167" y="2779183"/>
              <a:chExt cx="1090083" cy="9693275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  <a:ext uri="{FF2B5EF4-FFF2-40B4-BE49-F238E27FC236}">
                    <a16:creationId xmlns:a16="http://schemas.microsoft.com/office/drawing/2014/main" id="{00000000-0008-0000-0100-000001080000}"/>
                  </a:ext>
                </a:extLst>
              </xdr:cNvPr>
              <xdr:cNvSpPr/>
            </xdr:nvSpPr>
            <xdr:spPr bwMode="auto">
              <a:xfrm>
                <a:off x="4339167" y="278231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:a16="http://schemas.microsoft.com/office/drawing/2014/main" id="{00000000-0008-0000-0100-000002080000}"/>
                  </a:ext>
                </a:extLst>
              </xdr:cNvPr>
              <xdr:cNvSpPr/>
            </xdr:nvSpPr>
            <xdr:spPr bwMode="auto">
              <a:xfrm>
                <a:off x="4344001" y="291486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1" name="Check Box 3" hidden="1">
                <a:extLst>
                  <a:ext uri="{63B3BB69-23CF-44E3-9099-C40C66FF867C}">
                    <a14:compatExt spid="_x0000_s2051"/>
                  </a:ext>
                  <a:ext uri="{FF2B5EF4-FFF2-40B4-BE49-F238E27FC236}">
                    <a16:creationId xmlns:a16="http://schemas.microsoft.com/office/drawing/2014/main" id="{00000000-0008-0000-0100-000003080000}"/>
                  </a:ext>
                </a:extLst>
              </xdr:cNvPr>
              <xdr:cNvSpPr/>
            </xdr:nvSpPr>
            <xdr:spPr bwMode="auto">
              <a:xfrm>
                <a:off x="5246271" y="277918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2" name="Check Box 4" hidden="1">
                <a:extLst>
                  <a:ext uri="{63B3BB69-23CF-44E3-9099-C40C66FF867C}">
                    <a14:compatExt spid="_x0000_s2052"/>
                  </a:ext>
                  <a:ext uri="{FF2B5EF4-FFF2-40B4-BE49-F238E27FC236}">
                    <a16:creationId xmlns:a16="http://schemas.microsoft.com/office/drawing/2014/main" id="{00000000-0008-0000-0100-000004080000}"/>
                  </a:ext>
                </a:extLst>
              </xdr:cNvPr>
              <xdr:cNvSpPr/>
            </xdr:nvSpPr>
            <xdr:spPr bwMode="auto">
              <a:xfrm>
                <a:off x="5248955" y="29252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  <a:ext uri="{FF2B5EF4-FFF2-40B4-BE49-F238E27FC236}">
                    <a16:creationId xmlns:a16="http://schemas.microsoft.com/office/drawing/2014/main" id="{00000000-0008-0000-0100-000005080000}"/>
                  </a:ext>
                </a:extLst>
              </xdr:cNvPr>
              <xdr:cNvSpPr/>
            </xdr:nvSpPr>
            <xdr:spPr bwMode="auto">
              <a:xfrm>
                <a:off x="4339167" y="317381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  <a:ext uri="{FF2B5EF4-FFF2-40B4-BE49-F238E27FC236}">
                    <a16:creationId xmlns:a16="http://schemas.microsoft.com/office/drawing/2014/main" id="{00000000-0008-0000-0100-000006080000}"/>
                  </a:ext>
                </a:extLst>
              </xdr:cNvPr>
              <xdr:cNvSpPr/>
            </xdr:nvSpPr>
            <xdr:spPr bwMode="auto">
              <a:xfrm>
                <a:off x="4344001" y="330636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5" name="Check Box 7" hidden="1">
                <a:extLst>
                  <a:ext uri="{63B3BB69-23CF-44E3-9099-C40C66FF867C}">
                    <a14:compatExt spid="_x0000_s2055"/>
                  </a:ext>
                  <a:ext uri="{FF2B5EF4-FFF2-40B4-BE49-F238E27FC236}">
                    <a16:creationId xmlns:a16="http://schemas.microsoft.com/office/drawing/2014/main" id="{00000000-0008-0000-0100-000007080000}"/>
                  </a:ext>
                </a:extLst>
              </xdr:cNvPr>
              <xdr:cNvSpPr/>
            </xdr:nvSpPr>
            <xdr:spPr bwMode="auto">
              <a:xfrm>
                <a:off x="5246271" y="317068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  <a:ext uri="{FF2B5EF4-FFF2-40B4-BE49-F238E27FC236}">
                    <a16:creationId xmlns:a16="http://schemas.microsoft.com/office/drawing/2014/main" id="{00000000-0008-0000-0100-000008080000}"/>
                  </a:ext>
                </a:extLst>
              </xdr:cNvPr>
              <xdr:cNvSpPr/>
            </xdr:nvSpPr>
            <xdr:spPr bwMode="auto">
              <a:xfrm>
                <a:off x="5248955" y="331679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7" name="Check Box 9" hidden="1">
                <a:extLst>
                  <a:ext uri="{63B3BB69-23CF-44E3-9099-C40C66FF867C}">
                    <a14:compatExt spid="_x0000_s2057"/>
                  </a:ext>
                  <a:ext uri="{FF2B5EF4-FFF2-40B4-BE49-F238E27FC236}">
                    <a16:creationId xmlns:a16="http://schemas.microsoft.com/office/drawing/2014/main" id="{00000000-0008-0000-0100-000009080000}"/>
                  </a:ext>
                </a:extLst>
              </xdr:cNvPr>
              <xdr:cNvSpPr/>
            </xdr:nvSpPr>
            <xdr:spPr bwMode="auto">
              <a:xfrm>
                <a:off x="4339167" y="356531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4344001" y="369786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  <a:ext uri="{FF2B5EF4-FFF2-40B4-BE49-F238E27FC236}">
                    <a16:creationId xmlns:a16="http://schemas.microsoft.com/office/drawing/2014/main" id="{00000000-0008-0000-0100-00000B080000}"/>
                  </a:ext>
                </a:extLst>
              </xdr:cNvPr>
              <xdr:cNvSpPr/>
            </xdr:nvSpPr>
            <xdr:spPr bwMode="auto">
              <a:xfrm>
                <a:off x="5246271" y="356218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  <a:ext uri="{FF2B5EF4-FFF2-40B4-BE49-F238E27FC236}">
                    <a16:creationId xmlns:a16="http://schemas.microsoft.com/office/drawing/2014/main" id="{00000000-0008-0000-0100-00000C080000}"/>
                  </a:ext>
                </a:extLst>
              </xdr:cNvPr>
              <xdr:cNvSpPr/>
            </xdr:nvSpPr>
            <xdr:spPr bwMode="auto">
              <a:xfrm>
                <a:off x="5248955" y="37082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1" name="Check Box 13" hidden="1">
                <a:extLst>
                  <a:ext uri="{63B3BB69-23CF-44E3-9099-C40C66FF867C}">
                    <a14:compatExt spid="_x0000_s2061"/>
                  </a:ext>
                  <a:ext uri="{FF2B5EF4-FFF2-40B4-BE49-F238E27FC236}">
                    <a16:creationId xmlns:a16="http://schemas.microsoft.com/office/drawing/2014/main" id="{00000000-0008-0000-0100-00000D080000}"/>
                  </a:ext>
                </a:extLst>
              </xdr:cNvPr>
              <xdr:cNvSpPr/>
            </xdr:nvSpPr>
            <xdr:spPr bwMode="auto">
              <a:xfrm>
                <a:off x="4339167" y="395681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2" name="Check Box 14" hidden="1">
                <a:extLst>
                  <a:ext uri="{63B3BB69-23CF-44E3-9099-C40C66FF867C}">
                    <a14:compatExt spid="_x0000_s2062"/>
                  </a:ext>
                  <a:ext uri="{FF2B5EF4-FFF2-40B4-BE49-F238E27FC236}">
                    <a16:creationId xmlns:a16="http://schemas.microsoft.com/office/drawing/2014/main" id="{00000000-0008-0000-0100-00000E080000}"/>
                  </a:ext>
                </a:extLst>
              </xdr:cNvPr>
              <xdr:cNvSpPr/>
            </xdr:nvSpPr>
            <xdr:spPr bwMode="auto">
              <a:xfrm>
                <a:off x="4344001" y="408936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3" name="Check Box 15" hidden="1">
                <a:extLst>
                  <a:ext uri="{63B3BB69-23CF-44E3-9099-C40C66FF867C}">
                    <a14:compatExt spid="_x0000_s2063"/>
                  </a:ext>
                  <a:ext uri="{FF2B5EF4-FFF2-40B4-BE49-F238E27FC236}">
                    <a16:creationId xmlns:a16="http://schemas.microsoft.com/office/drawing/2014/main" id="{00000000-0008-0000-0100-00000F080000}"/>
                  </a:ext>
                </a:extLst>
              </xdr:cNvPr>
              <xdr:cNvSpPr/>
            </xdr:nvSpPr>
            <xdr:spPr bwMode="auto">
              <a:xfrm>
                <a:off x="5246271" y="395368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4" name="Check Box 16" hidden="1">
                <a:extLst>
                  <a:ext uri="{63B3BB69-23CF-44E3-9099-C40C66FF867C}">
                    <a14:compatExt spid="_x0000_s2064"/>
                  </a:ext>
                  <a:ext uri="{FF2B5EF4-FFF2-40B4-BE49-F238E27FC236}">
                    <a16:creationId xmlns:a16="http://schemas.microsoft.com/office/drawing/2014/main" id="{00000000-0008-0000-0100-000010080000}"/>
                  </a:ext>
                </a:extLst>
              </xdr:cNvPr>
              <xdr:cNvSpPr/>
            </xdr:nvSpPr>
            <xdr:spPr bwMode="auto">
              <a:xfrm>
                <a:off x="5248955" y="40997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5" name="Check Box 17" hidden="1">
                <a:extLst>
                  <a:ext uri="{63B3BB69-23CF-44E3-9099-C40C66FF867C}">
                    <a14:compatExt spid="_x0000_s2065"/>
                  </a:ext>
                  <a:ext uri="{FF2B5EF4-FFF2-40B4-BE49-F238E27FC236}">
                    <a16:creationId xmlns:a16="http://schemas.microsoft.com/office/drawing/2014/main" id="{00000000-0008-0000-0100-000011080000}"/>
                  </a:ext>
                </a:extLst>
              </xdr:cNvPr>
              <xdr:cNvSpPr/>
            </xdr:nvSpPr>
            <xdr:spPr bwMode="auto">
              <a:xfrm>
                <a:off x="4339167" y="434831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6" name="Check Box 18" hidden="1">
                <a:extLst>
                  <a:ext uri="{63B3BB69-23CF-44E3-9099-C40C66FF867C}">
                    <a14:compatExt spid="_x0000_s2066"/>
                  </a:ext>
                  <a:ext uri="{FF2B5EF4-FFF2-40B4-BE49-F238E27FC236}">
                    <a16:creationId xmlns:a16="http://schemas.microsoft.com/office/drawing/2014/main" id="{00000000-0008-0000-0100-000012080000}"/>
                  </a:ext>
                </a:extLst>
              </xdr:cNvPr>
              <xdr:cNvSpPr/>
            </xdr:nvSpPr>
            <xdr:spPr bwMode="auto">
              <a:xfrm>
                <a:off x="4344001" y="448086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7" name="Check Box 19" hidden="1">
                <a:extLst>
                  <a:ext uri="{63B3BB69-23CF-44E3-9099-C40C66FF867C}">
                    <a14:compatExt spid="_x0000_s2067"/>
                  </a:ext>
                  <a:ext uri="{FF2B5EF4-FFF2-40B4-BE49-F238E27FC236}">
                    <a16:creationId xmlns:a16="http://schemas.microsoft.com/office/drawing/2014/main" id="{00000000-0008-0000-0100-000013080000}"/>
                  </a:ext>
                </a:extLst>
              </xdr:cNvPr>
              <xdr:cNvSpPr/>
            </xdr:nvSpPr>
            <xdr:spPr bwMode="auto">
              <a:xfrm>
                <a:off x="5246271" y="434518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  <a:ext uri="{FF2B5EF4-FFF2-40B4-BE49-F238E27FC236}">
                    <a16:creationId xmlns:a16="http://schemas.microsoft.com/office/drawing/2014/main" id="{00000000-0008-0000-0100-000014080000}"/>
                  </a:ext>
                </a:extLst>
              </xdr:cNvPr>
              <xdr:cNvSpPr/>
            </xdr:nvSpPr>
            <xdr:spPr bwMode="auto">
              <a:xfrm>
                <a:off x="5248955" y="449129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  <a:ext uri="{FF2B5EF4-FFF2-40B4-BE49-F238E27FC236}">
                    <a16:creationId xmlns:a16="http://schemas.microsoft.com/office/drawing/2014/main" id="{00000000-0008-0000-0100-000015080000}"/>
                  </a:ext>
                </a:extLst>
              </xdr:cNvPr>
              <xdr:cNvSpPr/>
            </xdr:nvSpPr>
            <xdr:spPr bwMode="auto">
              <a:xfrm>
                <a:off x="4339167" y="473981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  <a:ext uri="{FF2B5EF4-FFF2-40B4-BE49-F238E27FC236}">
                    <a16:creationId xmlns:a16="http://schemas.microsoft.com/office/drawing/2014/main" id="{00000000-0008-0000-0100-000016080000}"/>
                  </a:ext>
                </a:extLst>
              </xdr:cNvPr>
              <xdr:cNvSpPr/>
            </xdr:nvSpPr>
            <xdr:spPr bwMode="auto">
              <a:xfrm>
                <a:off x="4344001" y="487236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  <a:ext uri="{FF2B5EF4-FFF2-40B4-BE49-F238E27FC236}">
                    <a16:creationId xmlns:a16="http://schemas.microsoft.com/office/drawing/2014/main" id="{00000000-0008-0000-0100-000017080000}"/>
                  </a:ext>
                </a:extLst>
              </xdr:cNvPr>
              <xdr:cNvSpPr/>
            </xdr:nvSpPr>
            <xdr:spPr bwMode="auto">
              <a:xfrm>
                <a:off x="5246271" y="473668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  <a:ext uri="{FF2B5EF4-FFF2-40B4-BE49-F238E27FC236}">
                    <a16:creationId xmlns:a16="http://schemas.microsoft.com/office/drawing/2014/main" id="{00000000-0008-0000-0100-000018080000}"/>
                  </a:ext>
                </a:extLst>
              </xdr:cNvPr>
              <xdr:cNvSpPr/>
            </xdr:nvSpPr>
            <xdr:spPr bwMode="auto">
              <a:xfrm>
                <a:off x="5248955" y="488279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4339167" y="513131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4344001" y="526385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5246271" y="512818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5248955" y="527429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4339167" y="552281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4344001" y="565535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  <a:ext uri="{FF2B5EF4-FFF2-40B4-BE49-F238E27FC236}">
                    <a16:creationId xmlns:a16="http://schemas.microsoft.com/office/drawing/2014/main" id="{00000000-0008-0000-0100-00001F080000}"/>
                  </a:ext>
                </a:extLst>
              </xdr:cNvPr>
              <xdr:cNvSpPr/>
            </xdr:nvSpPr>
            <xdr:spPr bwMode="auto">
              <a:xfrm>
                <a:off x="5246271" y="551968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  <a:ext uri="{FF2B5EF4-FFF2-40B4-BE49-F238E27FC236}">
                    <a16:creationId xmlns:a16="http://schemas.microsoft.com/office/drawing/2014/main" id="{00000000-0008-0000-0100-000020080000}"/>
                  </a:ext>
                </a:extLst>
              </xdr:cNvPr>
              <xdr:cNvSpPr/>
            </xdr:nvSpPr>
            <xdr:spPr bwMode="auto">
              <a:xfrm>
                <a:off x="5248955" y="566579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  <a:ext uri="{FF2B5EF4-FFF2-40B4-BE49-F238E27FC236}">
                    <a16:creationId xmlns:a16="http://schemas.microsoft.com/office/drawing/2014/main" id="{00000000-0008-0000-0100-000021080000}"/>
                  </a:ext>
                </a:extLst>
              </xdr:cNvPr>
              <xdr:cNvSpPr/>
            </xdr:nvSpPr>
            <xdr:spPr bwMode="auto">
              <a:xfrm>
                <a:off x="4339167" y="591431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  <a:ext uri="{FF2B5EF4-FFF2-40B4-BE49-F238E27FC236}">
                    <a16:creationId xmlns:a16="http://schemas.microsoft.com/office/drawing/2014/main" id="{00000000-0008-0000-0100-000022080000}"/>
                  </a:ext>
                </a:extLst>
              </xdr:cNvPr>
              <xdr:cNvSpPr/>
            </xdr:nvSpPr>
            <xdr:spPr bwMode="auto">
              <a:xfrm>
                <a:off x="4344001" y="604685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  <a:ext uri="{FF2B5EF4-FFF2-40B4-BE49-F238E27FC236}">
                    <a16:creationId xmlns:a16="http://schemas.microsoft.com/office/drawing/2014/main" id="{00000000-0008-0000-0100-000023080000}"/>
                  </a:ext>
                </a:extLst>
              </xdr:cNvPr>
              <xdr:cNvSpPr/>
            </xdr:nvSpPr>
            <xdr:spPr bwMode="auto">
              <a:xfrm>
                <a:off x="5246271" y="591118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4" name="Check Box 36" hidden="1">
                <a:extLst>
                  <a:ext uri="{63B3BB69-23CF-44E3-9099-C40C66FF867C}">
                    <a14:compatExt spid="_x0000_s2084"/>
                  </a:ext>
                  <a:ext uri="{FF2B5EF4-FFF2-40B4-BE49-F238E27FC236}">
                    <a16:creationId xmlns:a16="http://schemas.microsoft.com/office/drawing/2014/main" id="{00000000-0008-0000-0100-000024080000}"/>
                  </a:ext>
                </a:extLst>
              </xdr:cNvPr>
              <xdr:cNvSpPr/>
            </xdr:nvSpPr>
            <xdr:spPr bwMode="auto">
              <a:xfrm>
                <a:off x="5248955" y="605729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5" name="Check Box 37" hidden="1">
                <a:extLst>
                  <a:ext uri="{63B3BB69-23CF-44E3-9099-C40C66FF867C}">
                    <a14:compatExt spid="_x0000_s2085"/>
                  </a:ext>
                  <a:ext uri="{FF2B5EF4-FFF2-40B4-BE49-F238E27FC236}">
                    <a16:creationId xmlns:a16="http://schemas.microsoft.com/office/drawing/2014/main" id="{00000000-0008-0000-0100-000025080000}"/>
                  </a:ext>
                </a:extLst>
              </xdr:cNvPr>
              <xdr:cNvSpPr/>
            </xdr:nvSpPr>
            <xdr:spPr bwMode="auto">
              <a:xfrm>
                <a:off x="4339167" y="630581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6" name="Check Box 38" hidden="1">
                <a:extLst>
                  <a:ext uri="{63B3BB69-23CF-44E3-9099-C40C66FF867C}">
                    <a14:compatExt spid="_x0000_s2086"/>
                  </a:ext>
                  <a:ext uri="{FF2B5EF4-FFF2-40B4-BE49-F238E27FC236}">
                    <a16:creationId xmlns:a16="http://schemas.microsoft.com/office/drawing/2014/main" id="{00000000-0008-0000-0100-000026080000}"/>
                  </a:ext>
                </a:extLst>
              </xdr:cNvPr>
              <xdr:cNvSpPr/>
            </xdr:nvSpPr>
            <xdr:spPr bwMode="auto">
              <a:xfrm>
                <a:off x="4344001" y="643835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7" name="Check Box 39" hidden="1">
                <a:extLst>
                  <a:ext uri="{63B3BB69-23CF-44E3-9099-C40C66FF867C}">
                    <a14:compatExt spid="_x0000_s2087"/>
                  </a:ext>
                  <a:ext uri="{FF2B5EF4-FFF2-40B4-BE49-F238E27FC236}">
                    <a16:creationId xmlns:a16="http://schemas.microsoft.com/office/drawing/2014/main" id="{00000000-0008-0000-0100-000027080000}"/>
                  </a:ext>
                </a:extLst>
              </xdr:cNvPr>
              <xdr:cNvSpPr/>
            </xdr:nvSpPr>
            <xdr:spPr bwMode="auto">
              <a:xfrm>
                <a:off x="5246271" y="630268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8" name="Check Box 40" hidden="1">
                <a:extLst>
                  <a:ext uri="{63B3BB69-23CF-44E3-9099-C40C66FF867C}">
                    <a14:compatExt spid="_x0000_s2088"/>
                  </a:ext>
                  <a:ext uri="{FF2B5EF4-FFF2-40B4-BE49-F238E27FC236}">
                    <a16:creationId xmlns:a16="http://schemas.microsoft.com/office/drawing/2014/main" id="{00000000-0008-0000-0100-000028080000}"/>
                  </a:ext>
                </a:extLst>
              </xdr:cNvPr>
              <xdr:cNvSpPr/>
            </xdr:nvSpPr>
            <xdr:spPr bwMode="auto">
              <a:xfrm>
                <a:off x="5248955" y="644879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  <a:ext uri="{FF2B5EF4-FFF2-40B4-BE49-F238E27FC236}">
                    <a16:creationId xmlns:a16="http://schemas.microsoft.com/office/drawing/2014/main" id="{00000000-0008-0000-0100-000029080000}"/>
                  </a:ext>
                </a:extLst>
              </xdr:cNvPr>
              <xdr:cNvSpPr/>
            </xdr:nvSpPr>
            <xdr:spPr bwMode="auto">
              <a:xfrm>
                <a:off x="4339167" y="669731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  <a:ext uri="{FF2B5EF4-FFF2-40B4-BE49-F238E27FC236}">
                    <a16:creationId xmlns:a16="http://schemas.microsoft.com/office/drawing/2014/main" id="{00000000-0008-0000-0100-00002A080000}"/>
                  </a:ext>
                </a:extLst>
              </xdr:cNvPr>
              <xdr:cNvSpPr/>
            </xdr:nvSpPr>
            <xdr:spPr bwMode="auto">
              <a:xfrm>
                <a:off x="4344001" y="682985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  <a:ext uri="{FF2B5EF4-FFF2-40B4-BE49-F238E27FC236}">
                    <a16:creationId xmlns:a16="http://schemas.microsoft.com/office/drawing/2014/main" id="{00000000-0008-0000-0100-00002B080000}"/>
                  </a:ext>
                </a:extLst>
              </xdr:cNvPr>
              <xdr:cNvSpPr/>
            </xdr:nvSpPr>
            <xdr:spPr bwMode="auto">
              <a:xfrm>
                <a:off x="5246271" y="669418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  <a:ext uri="{FF2B5EF4-FFF2-40B4-BE49-F238E27FC236}">
                    <a16:creationId xmlns:a16="http://schemas.microsoft.com/office/drawing/2014/main" id="{00000000-0008-0000-0100-00002C080000}"/>
                  </a:ext>
                </a:extLst>
              </xdr:cNvPr>
              <xdr:cNvSpPr/>
            </xdr:nvSpPr>
            <xdr:spPr bwMode="auto">
              <a:xfrm>
                <a:off x="5248955" y="684029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3" name="Check Box 45" hidden="1">
                <a:extLst>
                  <a:ext uri="{63B3BB69-23CF-44E3-9099-C40C66FF867C}">
                    <a14:compatExt spid="_x0000_s2093"/>
                  </a:ext>
                  <a:ext uri="{FF2B5EF4-FFF2-40B4-BE49-F238E27FC236}">
                    <a16:creationId xmlns:a16="http://schemas.microsoft.com/office/drawing/2014/main" id="{00000000-0008-0000-0100-00002D080000}"/>
                  </a:ext>
                </a:extLst>
              </xdr:cNvPr>
              <xdr:cNvSpPr/>
            </xdr:nvSpPr>
            <xdr:spPr bwMode="auto">
              <a:xfrm>
                <a:off x="4339167" y="708881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4" name="Check Box 46" hidden="1">
                <a:extLst>
                  <a:ext uri="{63B3BB69-23CF-44E3-9099-C40C66FF867C}">
                    <a14:compatExt spid="_x0000_s2094"/>
                  </a:ext>
                  <a:ext uri="{FF2B5EF4-FFF2-40B4-BE49-F238E27FC236}">
                    <a16:creationId xmlns:a16="http://schemas.microsoft.com/office/drawing/2014/main" id="{00000000-0008-0000-0100-00002E080000}"/>
                  </a:ext>
                </a:extLst>
              </xdr:cNvPr>
              <xdr:cNvSpPr/>
            </xdr:nvSpPr>
            <xdr:spPr bwMode="auto">
              <a:xfrm>
                <a:off x="4344001" y="722135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5" name="Check Box 47" hidden="1">
                <a:extLst>
                  <a:ext uri="{63B3BB69-23CF-44E3-9099-C40C66FF867C}">
                    <a14:compatExt spid="_x0000_s2095"/>
                  </a:ext>
                  <a:ext uri="{FF2B5EF4-FFF2-40B4-BE49-F238E27FC236}">
                    <a16:creationId xmlns:a16="http://schemas.microsoft.com/office/drawing/2014/main" id="{00000000-0008-0000-0100-00002F080000}"/>
                  </a:ext>
                </a:extLst>
              </xdr:cNvPr>
              <xdr:cNvSpPr/>
            </xdr:nvSpPr>
            <xdr:spPr bwMode="auto">
              <a:xfrm>
                <a:off x="5246271" y="708568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6" name="Check Box 48" hidden="1">
                <a:extLst>
                  <a:ext uri="{63B3BB69-23CF-44E3-9099-C40C66FF867C}">
                    <a14:compatExt spid="_x0000_s2096"/>
                  </a:ext>
                  <a:ext uri="{FF2B5EF4-FFF2-40B4-BE49-F238E27FC236}">
                    <a16:creationId xmlns:a16="http://schemas.microsoft.com/office/drawing/2014/main" id="{00000000-0008-0000-0100-000030080000}"/>
                  </a:ext>
                </a:extLst>
              </xdr:cNvPr>
              <xdr:cNvSpPr/>
            </xdr:nvSpPr>
            <xdr:spPr bwMode="auto">
              <a:xfrm>
                <a:off x="5248955" y="723179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7" name="Check Box 49" hidden="1">
                <a:extLst>
                  <a:ext uri="{63B3BB69-23CF-44E3-9099-C40C66FF867C}">
                    <a14:compatExt spid="_x0000_s2097"/>
                  </a:ext>
                  <a:ext uri="{FF2B5EF4-FFF2-40B4-BE49-F238E27FC236}">
                    <a16:creationId xmlns:a16="http://schemas.microsoft.com/office/drawing/2014/main" id="{00000000-0008-0000-0100-000031080000}"/>
                  </a:ext>
                </a:extLst>
              </xdr:cNvPr>
              <xdr:cNvSpPr/>
            </xdr:nvSpPr>
            <xdr:spPr bwMode="auto">
              <a:xfrm>
                <a:off x="4339167" y="748031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8" name="Check Box 50" hidden="1">
                <a:extLst>
                  <a:ext uri="{63B3BB69-23CF-44E3-9099-C40C66FF867C}">
                    <a14:compatExt spid="_x0000_s2098"/>
                  </a:ext>
                  <a:ext uri="{FF2B5EF4-FFF2-40B4-BE49-F238E27FC236}">
                    <a16:creationId xmlns:a16="http://schemas.microsoft.com/office/drawing/2014/main" id="{00000000-0008-0000-0100-000032080000}"/>
                  </a:ext>
                </a:extLst>
              </xdr:cNvPr>
              <xdr:cNvSpPr/>
            </xdr:nvSpPr>
            <xdr:spPr bwMode="auto">
              <a:xfrm>
                <a:off x="4344001" y="761285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9" name="Check Box 51" hidden="1">
                <a:extLst>
                  <a:ext uri="{63B3BB69-23CF-44E3-9099-C40C66FF867C}">
                    <a14:compatExt spid="_x0000_s2099"/>
                  </a:ext>
                  <a:ext uri="{FF2B5EF4-FFF2-40B4-BE49-F238E27FC236}">
                    <a16:creationId xmlns:a16="http://schemas.microsoft.com/office/drawing/2014/main" id="{00000000-0008-0000-0100-000033080000}"/>
                  </a:ext>
                </a:extLst>
              </xdr:cNvPr>
              <xdr:cNvSpPr/>
            </xdr:nvSpPr>
            <xdr:spPr bwMode="auto">
              <a:xfrm>
                <a:off x="5246271" y="747718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0" name="Check Box 52" hidden="1">
                <a:extLst>
                  <a:ext uri="{63B3BB69-23CF-44E3-9099-C40C66FF867C}">
                    <a14:compatExt spid="_x0000_s2100"/>
                  </a:ext>
                  <a:ext uri="{FF2B5EF4-FFF2-40B4-BE49-F238E27FC236}">
                    <a16:creationId xmlns:a16="http://schemas.microsoft.com/office/drawing/2014/main" id="{00000000-0008-0000-0100-000034080000}"/>
                  </a:ext>
                </a:extLst>
              </xdr:cNvPr>
              <xdr:cNvSpPr/>
            </xdr:nvSpPr>
            <xdr:spPr bwMode="auto">
              <a:xfrm>
                <a:off x="5248955" y="762329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1" name="Check Box 53" hidden="1">
                <a:extLst>
                  <a:ext uri="{63B3BB69-23CF-44E3-9099-C40C66FF867C}">
                    <a14:compatExt spid="_x0000_s2101"/>
                  </a:ext>
                  <a:ext uri="{FF2B5EF4-FFF2-40B4-BE49-F238E27FC236}">
                    <a16:creationId xmlns:a16="http://schemas.microsoft.com/office/drawing/2014/main" id="{00000000-0008-0000-0100-000035080000}"/>
                  </a:ext>
                </a:extLst>
              </xdr:cNvPr>
              <xdr:cNvSpPr/>
            </xdr:nvSpPr>
            <xdr:spPr bwMode="auto">
              <a:xfrm>
                <a:off x="4339167" y="787180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2" name="Check Box 54" hidden="1">
                <a:extLst>
                  <a:ext uri="{63B3BB69-23CF-44E3-9099-C40C66FF867C}">
                    <a14:compatExt spid="_x0000_s2102"/>
                  </a:ext>
                  <a:ext uri="{FF2B5EF4-FFF2-40B4-BE49-F238E27FC236}">
                    <a16:creationId xmlns:a16="http://schemas.microsoft.com/office/drawing/2014/main" id="{00000000-0008-0000-0100-000036080000}"/>
                  </a:ext>
                </a:extLst>
              </xdr:cNvPr>
              <xdr:cNvSpPr/>
            </xdr:nvSpPr>
            <xdr:spPr bwMode="auto">
              <a:xfrm>
                <a:off x="4344001" y="800435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3" name="Check Box 55" hidden="1">
                <a:extLst>
                  <a:ext uri="{63B3BB69-23CF-44E3-9099-C40C66FF867C}">
                    <a14:compatExt spid="_x0000_s2103"/>
                  </a:ext>
                  <a:ext uri="{FF2B5EF4-FFF2-40B4-BE49-F238E27FC236}">
                    <a16:creationId xmlns:a16="http://schemas.microsoft.com/office/drawing/2014/main" id="{00000000-0008-0000-0100-000037080000}"/>
                  </a:ext>
                </a:extLst>
              </xdr:cNvPr>
              <xdr:cNvSpPr/>
            </xdr:nvSpPr>
            <xdr:spPr bwMode="auto">
              <a:xfrm>
                <a:off x="5246271" y="786867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4" name="Check Box 56" hidden="1">
                <a:extLst>
                  <a:ext uri="{63B3BB69-23CF-44E3-9099-C40C66FF867C}">
                    <a14:compatExt spid="_x0000_s2104"/>
                  </a:ext>
                  <a:ext uri="{FF2B5EF4-FFF2-40B4-BE49-F238E27FC236}">
                    <a16:creationId xmlns:a16="http://schemas.microsoft.com/office/drawing/2014/main" id="{00000000-0008-0000-0100-000038080000}"/>
                  </a:ext>
                </a:extLst>
              </xdr:cNvPr>
              <xdr:cNvSpPr/>
            </xdr:nvSpPr>
            <xdr:spPr bwMode="auto">
              <a:xfrm>
                <a:off x="5248955" y="801479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5" name="Check Box 57" hidden="1">
                <a:extLst>
                  <a:ext uri="{63B3BB69-23CF-44E3-9099-C40C66FF867C}">
                    <a14:compatExt spid="_x0000_s2105"/>
                  </a:ext>
                  <a:ext uri="{FF2B5EF4-FFF2-40B4-BE49-F238E27FC236}">
                    <a16:creationId xmlns:a16="http://schemas.microsoft.com/office/drawing/2014/main" id="{00000000-0008-0000-0100-000039080000}"/>
                  </a:ext>
                </a:extLst>
              </xdr:cNvPr>
              <xdr:cNvSpPr/>
            </xdr:nvSpPr>
            <xdr:spPr bwMode="auto">
              <a:xfrm>
                <a:off x="4339167" y="826331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6" name="Check Box 58" hidden="1">
                <a:extLst>
                  <a:ext uri="{63B3BB69-23CF-44E3-9099-C40C66FF867C}">
                    <a14:compatExt spid="_x0000_s2106"/>
                  </a:ext>
                  <a:ext uri="{FF2B5EF4-FFF2-40B4-BE49-F238E27FC236}">
                    <a16:creationId xmlns:a16="http://schemas.microsoft.com/office/drawing/2014/main" id="{00000000-0008-0000-0100-00003A080000}"/>
                  </a:ext>
                </a:extLst>
              </xdr:cNvPr>
              <xdr:cNvSpPr/>
            </xdr:nvSpPr>
            <xdr:spPr bwMode="auto">
              <a:xfrm>
                <a:off x="4344001" y="839585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7" name="Check Box 59" hidden="1">
                <a:extLst>
                  <a:ext uri="{63B3BB69-23CF-44E3-9099-C40C66FF867C}">
                    <a14:compatExt spid="_x0000_s2107"/>
                  </a:ext>
                  <a:ext uri="{FF2B5EF4-FFF2-40B4-BE49-F238E27FC236}">
                    <a16:creationId xmlns:a16="http://schemas.microsoft.com/office/drawing/2014/main" id="{00000000-0008-0000-0100-00003B080000}"/>
                  </a:ext>
                </a:extLst>
              </xdr:cNvPr>
              <xdr:cNvSpPr/>
            </xdr:nvSpPr>
            <xdr:spPr bwMode="auto">
              <a:xfrm>
                <a:off x="5246271" y="826018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8" name="Check Box 60" hidden="1">
                <a:extLst>
                  <a:ext uri="{63B3BB69-23CF-44E3-9099-C40C66FF867C}">
                    <a14:compatExt spid="_x0000_s2108"/>
                  </a:ext>
                  <a:ext uri="{FF2B5EF4-FFF2-40B4-BE49-F238E27FC236}">
                    <a16:creationId xmlns:a16="http://schemas.microsoft.com/office/drawing/2014/main" id="{00000000-0008-0000-0100-00003C080000}"/>
                  </a:ext>
                </a:extLst>
              </xdr:cNvPr>
              <xdr:cNvSpPr/>
            </xdr:nvSpPr>
            <xdr:spPr bwMode="auto">
              <a:xfrm>
                <a:off x="5248955" y="840629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09" name="Check Box 61" hidden="1">
                <a:extLst>
                  <a:ext uri="{63B3BB69-23CF-44E3-9099-C40C66FF867C}">
                    <a14:compatExt spid="_x0000_s2109"/>
                  </a:ext>
                  <a:ext uri="{FF2B5EF4-FFF2-40B4-BE49-F238E27FC236}">
                    <a16:creationId xmlns:a16="http://schemas.microsoft.com/office/drawing/2014/main" id="{00000000-0008-0000-0100-00003D080000}"/>
                  </a:ext>
                </a:extLst>
              </xdr:cNvPr>
              <xdr:cNvSpPr/>
            </xdr:nvSpPr>
            <xdr:spPr bwMode="auto">
              <a:xfrm>
                <a:off x="4339167" y="865480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0" name="Check Box 62" hidden="1">
                <a:extLst>
                  <a:ext uri="{63B3BB69-23CF-44E3-9099-C40C66FF867C}">
                    <a14:compatExt spid="_x0000_s2110"/>
                  </a:ext>
                  <a:ext uri="{FF2B5EF4-FFF2-40B4-BE49-F238E27FC236}">
                    <a16:creationId xmlns:a16="http://schemas.microsoft.com/office/drawing/2014/main" id="{00000000-0008-0000-0100-00003E080000}"/>
                  </a:ext>
                </a:extLst>
              </xdr:cNvPr>
              <xdr:cNvSpPr/>
            </xdr:nvSpPr>
            <xdr:spPr bwMode="auto">
              <a:xfrm>
                <a:off x="4344001" y="878735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1" name="Check Box 63" hidden="1">
                <a:extLst>
                  <a:ext uri="{63B3BB69-23CF-44E3-9099-C40C66FF867C}">
                    <a14:compatExt spid="_x0000_s2111"/>
                  </a:ext>
                  <a:ext uri="{FF2B5EF4-FFF2-40B4-BE49-F238E27FC236}">
                    <a16:creationId xmlns:a16="http://schemas.microsoft.com/office/drawing/2014/main" id="{00000000-0008-0000-0100-00003F080000}"/>
                  </a:ext>
                </a:extLst>
              </xdr:cNvPr>
              <xdr:cNvSpPr/>
            </xdr:nvSpPr>
            <xdr:spPr bwMode="auto">
              <a:xfrm>
                <a:off x="5246271" y="865167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2" name="Check Box 64" hidden="1">
                <a:extLst>
                  <a:ext uri="{63B3BB69-23CF-44E3-9099-C40C66FF867C}">
                    <a14:compatExt spid="_x0000_s2112"/>
                  </a:ext>
                  <a:ext uri="{FF2B5EF4-FFF2-40B4-BE49-F238E27FC236}">
                    <a16:creationId xmlns:a16="http://schemas.microsoft.com/office/drawing/2014/main" id="{00000000-0008-0000-0100-000040080000}"/>
                  </a:ext>
                </a:extLst>
              </xdr:cNvPr>
              <xdr:cNvSpPr/>
            </xdr:nvSpPr>
            <xdr:spPr bwMode="auto">
              <a:xfrm>
                <a:off x="5248955" y="879779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3" name="Check Box 65" hidden="1">
                <a:extLst>
                  <a:ext uri="{63B3BB69-23CF-44E3-9099-C40C66FF867C}">
                    <a14:compatExt spid="_x0000_s2113"/>
                  </a:ext>
                  <a:ext uri="{FF2B5EF4-FFF2-40B4-BE49-F238E27FC236}">
                    <a16:creationId xmlns:a16="http://schemas.microsoft.com/office/drawing/2014/main" id="{00000000-0008-0000-0100-000041080000}"/>
                  </a:ext>
                </a:extLst>
              </xdr:cNvPr>
              <xdr:cNvSpPr/>
            </xdr:nvSpPr>
            <xdr:spPr bwMode="auto">
              <a:xfrm>
                <a:off x="4339167" y="904630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4" name="Check Box 66" hidden="1">
                <a:extLst>
                  <a:ext uri="{63B3BB69-23CF-44E3-9099-C40C66FF867C}">
                    <a14:compatExt spid="_x0000_s2114"/>
                  </a:ext>
                  <a:ext uri="{FF2B5EF4-FFF2-40B4-BE49-F238E27FC236}">
                    <a16:creationId xmlns:a16="http://schemas.microsoft.com/office/drawing/2014/main" id="{00000000-0008-0000-0100-000042080000}"/>
                  </a:ext>
                </a:extLst>
              </xdr:cNvPr>
              <xdr:cNvSpPr/>
            </xdr:nvSpPr>
            <xdr:spPr bwMode="auto">
              <a:xfrm>
                <a:off x="4344001" y="917885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5" name="Check Box 67" hidden="1">
                <a:extLst>
                  <a:ext uri="{63B3BB69-23CF-44E3-9099-C40C66FF867C}">
                    <a14:compatExt spid="_x0000_s2115"/>
                  </a:ext>
                  <a:ext uri="{FF2B5EF4-FFF2-40B4-BE49-F238E27FC236}">
                    <a16:creationId xmlns:a16="http://schemas.microsoft.com/office/drawing/2014/main" id="{00000000-0008-0000-0100-000043080000}"/>
                  </a:ext>
                </a:extLst>
              </xdr:cNvPr>
              <xdr:cNvSpPr/>
            </xdr:nvSpPr>
            <xdr:spPr bwMode="auto">
              <a:xfrm>
                <a:off x="5246271" y="904317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6" name="Check Box 68" hidden="1">
                <a:extLst>
                  <a:ext uri="{63B3BB69-23CF-44E3-9099-C40C66FF867C}">
                    <a14:compatExt spid="_x0000_s2116"/>
                  </a:ext>
                  <a:ext uri="{FF2B5EF4-FFF2-40B4-BE49-F238E27FC236}">
                    <a16:creationId xmlns:a16="http://schemas.microsoft.com/office/drawing/2014/main" id="{00000000-0008-0000-0100-000044080000}"/>
                  </a:ext>
                </a:extLst>
              </xdr:cNvPr>
              <xdr:cNvSpPr/>
            </xdr:nvSpPr>
            <xdr:spPr bwMode="auto">
              <a:xfrm>
                <a:off x="5248955" y="918929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7" name="Check Box 69" hidden="1">
                <a:extLst>
                  <a:ext uri="{63B3BB69-23CF-44E3-9099-C40C66FF867C}">
                    <a14:compatExt spid="_x0000_s2117"/>
                  </a:ext>
                  <a:ext uri="{FF2B5EF4-FFF2-40B4-BE49-F238E27FC236}">
                    <a16:creationId xmlns:a16="http://schemas.microsoft.com/office/drawing/2014/main" id="{00000000-0008-0000-0100-000045080000}"/>
                  </a:ext>
                </a:extLst>
              </xdr:cNvPr>
              <xdr:cNvSpPr/>
            </xdr:nvSpPr>
            <xdr:spPr bwMode="auto">
              <a:xfrm>
                <a:off x="4339167" y="943780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8" name="Check Box 70" hidden="1">
                <a:extLst>
                  <a:ext uri="{63B3BB69-23CF-44E3-9099-C40C66FF867C}">
                    <a14:compatExt spid="_x0000_s2118"/>
                  </a:ext>
                  <a:ext uri="{FF2B5EF4-FFF2-40B4-BE49-F238E27FC236}">
                    <a16:creationId xmlns:a16="http://schemas.microsoft.com/office/drawing/2014/main" id="{00000000-0008-0000-0100-000046080000}"/>
                  </a:ext>
                </a:extLst>
              </xdr:cNvPr>
              <xdr:cNvSpPr/>
            </xdr:nvSpPr>
            <xdr:spPr bwMode="auto">
              <a:xfrm>
                <a:off x="4344001" y="957035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19" name="Check Box 71" hidden="1">
                <a:extLst>
                  <a:ext uri="{63B3BB69-23CF-44E3-9099-C40C66FF867C}">
                    <a14:compatExt spid="_x0000_s2119"/>
                  </a:ext>
                  <a:ext uri="{FF2B5EF4-FFF2-40B4-BE49-F238E27FC236}">
                    <a16:creationId xmlns:a16="http://schemas.microsoft.com/office/drawing/2014/main" id="{00000000-0008-0000-0100-000047080000}"/>
                  </a:ext>
                </a:extLst>
              </xdr:cNvPr>
              <xdr:cNvSpPr/>
            </xdr:nvSpPr>
            <xdr:spPr bwMode="auto">
              <a:xfrm>
                <a:off x="5246271" y="943467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0" name="Check Box 72" hidden="1">
                <a:extLst>
                  <a:ext uri="{63B3BB69-23CF-44E3-9099-C40C66FF867C}">
                    <a14:compatExt spid="_x0000_s2120"/>
                  </a:ext>
                  <a:ext uri="{FF2B5EF4-FFF2-40B4-BE49-F238E27FC236}">
                    <a16:creationId xmlns:a16="http://schemas.microsoft.com/office/drawing/2014/main" id="{00000000-0008-0000-0100-000048080000}"/>
                  </a:ext>
                </a:extLst>
              </xdr:cNvPr>
              <xdr:cNvSpPr/>
            </xdr:nvSpPr>
            <xdr:spPr bwMode="auto">
              <a:xfrm>
                <a:off x="5248955" y="958079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1" name="Check Box 73" hidden="1">
                <a:extLst>
                  <a:ext uri="{63B3BB69-23CF-44E3-9099-C40C66FF867C}">
                    <a14:compatExt spid="_x0000_s2121"/>
                  </a:ext>
                  <a:ext uri="{FF2B5EF4-FFF2-40B4-BE49-F238E27FC236}">
                    <a16:creationId xmlns:a16="http://schemas.microsoft.com/office/drawing/2014/main" id="{00000000-0008-0000-0100-000049080000}"/>
                  </a:ext>
                </a:extLst>
              </xdr:cNvPr>
              <xdr:cNvSpPr/>
            </xdr:nvSpPr>
            <xdr:spPr bwMode="auto">
              <a:xfrm>
                <a:off x="4339167" y="982930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2" name="Check Box 74" hidden="1">
                <a:extLst>
                  <a:ext uri="{63B3BB69-23CF-44E3-9099-C40C66FF867C}">
                    <a14:compatExt spid="_x0000_s2122"/>
                  </a:ext>
                  <a:ext uri="{FF2B5EF4-FFF2-40B4-BE49-F238E27FC236}">
                    <a16:creationId xmlns:a16="http://schemas.microsoft.com/office/drawing/2014/main" id="{00000000-0008-0000-0100-00004A080000}"/>
                  </a:ext>
                </a:extLst>
              </xdr:cNvPr>
              <xdr:cNvSpPr/>
            </xdr:nvSpPr>
            <xdr:spPr bwMode="auto">
              <a:xfrm>
                <a:off x="4344001" y="996185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3" name="Check Box 75" hidden="1">
                <a:extLst>
                  <a:ext uri="{63B3BB69-23CF-44E3-9099-C40C66FF867C}">
                    <a14:compatExt spid="_x0000_s2123"/>
                  </a:ext>
                  <a:ext uri="{FF2B5EF4-FFF2-40B4-BE49-F238E27FC236}">
                    <a16:creationId xmlns:a16="http://schemas.microsoft.com/office/drawing/2014/main" id="{00000000-0008-0000-0100-00004B080000}"/>
                  </a:ext>
                </a:extLst>
              </xdr:cNvPr>
              <xdr:cNvSpPr/>
            </xdr:nvSpPr>
            <xdr:spPr bwMode="auto">
              <a:xfrm>
                <a:off x="5246271" y="982617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4" name="Check Box 76" hidden="1">
                <a:extLst>
                  <a:ext uri="{63B3BB69-23CF-44E3-9099-C40C66FF867C}">
                    <a14:compatExt spid="_x0000_s2124"/>
                  </a:ext>
                  <a:ext uri="{FF2B5EF4-FFF2-40B4-BE49-F238E27FC236}">
                    <a16:creationId xmlns:a16="http://schemas.microsoft.com/office/drawing/2014/main" id="{00000000-0008-0000-0100-00004C080000}"/>
                  </a:ext>
                </a:extLst>
              </xdr:cNvPr>
              <xdr:cNvSpPr/>
            </xdr:nvSpPr>
            <xdr:spPr bwMode="auto">
              <a:xfrm>
                <a:off x="5248955" y="997229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5" name="Check Box 77" hidden="1">
                <a:extLst>
                  <a:ext uri="{63B3BB69-23CF-44E3-9099-C40C66FF867C}">
                    <a14:compatExt spid="_x0000_s2125"/>
                  </a:ext>
                  <a:ext uri="{FF2B5EF4-FFF2-40B4-BE49-F238E27FC236}">
                    <a16:creationId xmlns:a16="http://schemas.microsoft.com/office/drawing/2014/main" id="{00000000-0008-0000-0100-00004D080000}"/>
                  </a:ext>
                </a:extLst>
              </xdr:cNvPr>
              <xdr:cNvSpPr/>
            </xdr:nvSpPr>
            <xdr:spPr bwMode="auto">
              <a:xfrm>
                <a:off x="4339167" y="1022080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6" name="Check Box 78" hidden="1">
                <a:extLst>
                  <a:ext uri="{63B3BB69-23CF-44E3-9099-C40C66FF867C}">
                    <a14:compatExt spid="_x0000_s2126"/>
                  </a:ext>
                  <a:ext uri="{FF2B5EF4-FFF2-40B4-BE49-F238E27FC236}">
                    <a16:creationId xmlns:a16="http://schemas.microsoft.com/office/drawing/2014/main" id="{00000000-0008-0000-0100-00004E080000}"/>
                  </a:ext>
                </a:extLst>
              </xdr:cNvPr>
              <xdr:cNvSpPr/>
            </xdr:nvSpPr>
            <xdr:spPr bwMode="auto">
              <a:xfrm>
                <a:off x="4344001" y="1035335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7" name="Check Box 79" hidden="1">
                <a:extLst>
                  <a:ext uri="{63B3BB69-23CF-44E3-9099-C40C66FF867C}">
                    <a14:compatExt spid="_x0000_s2127"/>
                  </a:ext>
                  <a:ext uri="{FF2B5EF4-FFF2-40B4-BE49-F238E27FC236}">
                    <a16:creationId xmlns:a16="http://schemas.microsoft.com/office/drawing/2014/main" id="{00000000-0008-0000-0100-00004F080000}"/>
                  </a:ext>
                </a:extLst>
              </xdr:cNvPr>
              <xdr:cNvSpPr/>
            </xdr:nvSpPr>
            <xdr:spPr bwMode="auto">
              <a:xfrm>
                <a:off x="5246271" y="1021767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8" name="Check Box 80" hidden="1">
                <a:extLst>
                  <a:ext uri="{63B3BB69-23CF-44E3-9099-C40C66FF867C}">
                    <a14:compatExt spid="_x0000_s2128"/>
                  </a:ext>
                  <a:ext uri="{FF2B5EF4-FFF2-40B4-BE49-F238E27FC236}">
                    <a16:creationId xmlns:a16="http://schemas.microsoft.com/office/drawing/2014/main" id="{00000000-0008-0000-0100-000050080000}"/>
                  </a:ext>
                </a:extLst>
              </xdr:cNvPr>
              <xdr:cNvSpPr/>
            </xdr:nvSpPr>
            <xdr:spPr bwMode="auto">
              <a:xfrm>
                <a:off x="5248955" y="1036379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29" name="Check Box 81" hidden="1">
                <a:extLst>
                  <a:ext uri="{63B3BB69-23CF-44E3-9099-C40C66FF867C}">
                    <a14:compatExt spid="_x0000_s2129"/>
                  </a:ext>
                  <a:ext uri="{FF2B5EF4-FFF2-40B4-BE49-F238E27FC236}">
                    <a16:creationId xmlns:a16="http://schemas.microsoft.com/office/drawing/2014/main" id="{00000000-0008-0000-0100-000051080000}"/>
                  </a:ext>
                </a:extLst>
              </xdr:cNvPr>
              <xdr:cNvSpPr/>
            </xdr:nvSpPr>
            <xdr:spPr bwMode="auto">
              <a:xfrm>
                <a:off x="4339167" y="1061230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0" name="Check Box 82" hidden="1">
                <a:extLst>
                  <a:ext uri="{63B3BB69-23CF-44E3-9099-C40C66FF867C}">
                    <a14:compatExt spid="_x0000_s2130"/>
                  </a:ext>
                  <a:ext uri="{FF2B5EF4-FFF2-40B4-BE49-F238E27FC236}">
                    <a16:creationId xmlns:a16="http://schemas.microsoft.com/office/drawing/2014/main" id="{00000000-0008-0000-0100-000052080000}"/>
                  </a:ext>
                </a:extLst>
              </xdr:cNvPr>
              <xdr:cNvSpPr/>
            </xdr:nvSpPr>
            <xdr:spPr bwMode="auto">
              <a:xfrm>
                <a:off x="4344001" y="1074485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1" name="Check Box 83" hidden="1">
                <a:extLst>
                  <a:ext uri="{63B3BB69-23CF-44E3-9099-C40C66FF867C}">
                    <a14:compatExt spid="_x0000_s2131"/>
                  </a:ext>
                  <a:ext uri="{FF2B5EF4-FFF2-40B4-BE49-F238E27FC236}">
                    <a16:creationId xmlns:a16="http://schemas.microsoft.com/office/drawing/2014/main" id="{00000000-0008-0000-0100-000053080000}"/>
                  </a:ext>
                </a:extLst>
              </xdr:cNvPr>
              <xdr:cNvSpPr/>
            </xdr:nvSpPr>
            <xdr:spPr bwMode="auto">
              <a:xfrm>
                <a:off x="5246271" y="1060917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2" name="Check Box 84" hidden="1">
                <a:extLst>
                  <a:ext uri="{63B3BB69-23CF-44E3-9099-C40C66FF867C}">
                    <a14:compatExt spid="_x0000_s2132"/>
                  </a:ext>
                  <a:ext uri="{FF2B5EF4-FFF2-40B4-BE49-F238E27FC236}">
                    <a16:creationId xmlns:a16="http://schemas.microsoft.com/office/drawing/2014/main" id="{00000000-0008-0000-0100-000054080000}"/>
                  </a:ext>
                </a:extLst>
              </xdr:cNvPr>
              <xdr:cNvSpPr/>
            </xdr:nvSpPr>
            <xdr:spPr bwMode="auto">
              <a:xfrm>
                <a:off x="5248955" y="1075529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3" name="Check Box 85" hidden="1">
                <a:extLst>
                  <a:ext uri="{63B3BB69-23CF-44E3-9099-C40C66FF867C}">
                    <a14:compatExt spid="_x0000_s2133"/>
                  </a:ext>
                  <a:ext uri="{FF2B5EF4-FFF2-40B4-BE49-F238E27FC236}">
                    <a16:creationId xmlns:a16="http://schemas.microsoft.com/office/drawing/2014/main" id="{00000000-0008-0000-0100-000055080000}"/>
                  </a:ext>
                </a:extLst>
              </xdr:cNvPr>
              <xdr:cNvSpPr/>
            </xdr:nvSpPr>
            <xdr:spPr bwMode="auto">
              <a:xfrm>
                <a:off x="4339167" y="1100380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4" name="Check Box 86" hidden="1">
                <a:extLst>
                  <a:ext uri="{63B3BB69-23CF-44E3-9099-C40C66FF867C}">
                    <a14:compatExt spid="_x0000_s2134"/>
                  </a:ext>
                  <a:ext uri="{FF2B5EF4-FFF2-40B4-BE49-F238E27FC236}">
                    <a16:creationId xmlns:a16="http://schemas.microsoft.com/office/drawing/2014/main" id="{00000000-0008-0000-0100-000056080000}"/>
                  </a:ext>
                </a:extLst>
              </xdr:cNvPr>
              <xdr:cNvSpPr/>
            </xdr:nvSpPr>
            <xdr:spPr bwMode="auto">
              <a:xfrm>
                <a:off x="4344001" y="111363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5" name="Check Box 87" hidden="1">
                <a:extLst>
                  <a:ext uri="{63B3BB69-23CF-44E3-9099-C40C66FF867C}">
                    <a14:compatExt spid="_x0000_s2135"/>
                  </a:ext>
                  <a:ext uri="{FF2B5EF4-FFF2-40B4-BE49-F238E27FC236}">
                    <a16:creationId xmlns:a16="http://schemas.microsoft.com/office/drawing/2014/main" id="{00000000-0008-0000-0100-000057080000}"/>
                  </a:ext>
                </a:extLst>
              </xdr:cNvPr>
              <xdr:cNvSpPr/>
            </xdr:nvSpPr>
            <xdr:spPr bwMode="auto">
              <a:xfrm>
                <a:off x="5246271" y="1100067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6" name="Check Box 88" hidden="1">
                <a:extLst>
                  <a:ext uri="{63B3BB69-23CF-44E3-9099-C40C66FF867C}">
                    <a14:compatExt spid="_x0000_s2136"/>
                  </a:ext>
                  <a:ext uri="{FF2B5EF4-FFF2-40B4-BE49-F238E27FC236}">
                    <a16:creationId xmlns:a16="http://schemas.microsoft.com/office/drawing/2014/main" id="{00000000-0008-0000-0100-000058080000}"/>
                  </a:ext>
                </a:extLst>
              </xdr:cNvPr>
              <xdr:cNvSpPr/>
            </xdr:nvSpPr>
            <xdr:spPr bwMode="auto">
              <a:xfrm>
                <a:off x="5248955" y="1114679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7" name="Check Box 89" hidden="1">
                <a:extLst>
                  <a:ext uri="{63B3BB69-23CF-44E3-9099-C40C66FF867C}">
                    <a14:compatExt spid="_x0000_s2137"/>
                  </a:ext>
                  <a:ext uri="{FF2B5EF4-FFF2-40B4-BE49-F238E27FC236}">
                    <a16:creationId xmlns:a16="http://schemas.microsoft.com/office/drawing/2014/main" id="{00000000-0008-0000-0100-000059080000}"/>
                  </a:ext>
                </a:extLst>
              </xdr:cNvPr>
              <xdr:cNvSpPr/>
            </xdr:nvSpPr>
            <xdr:spPr bwMode="auto">
              <a:xfrm>
                <a:off x="4339167" y="1139530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8" name="Check Box 90" hidden="1">
                <a:extLst>
                  <a:ext uri="{63B3BB69-23CF-44E3-9099-C40C66FF867C}">
                    <a14:compatExt spid="_x0000_s2138"/>
                  </a:ext>
                  <a:ext uri="{FF2B5EF4-FFF2-40B4-BE49-F238E27FC236}">
                    <a16:creationId xmlns:a16="http://schemas.microsoft.com/office/drawing/2014/main" id="{00000000-0008-0000-0100-00005A080000}"/>
                  </a:ext>
                </a:extLst>
              </xdr:cNvPr>
              <xdr:cNvSpPr/>
            </xdr:nvSpPr>
            <xdr:spPr bwMode="auto">
              <a:xfrm>
                <a:off x="4344001" y="115278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39" name="Check Box 91" hidden="1">
                <a:extLst>
                  <a:ext uri="{63B3BB69-23CF-44E3-9099-C40C66FF867C}">
                    <a14:compatExt spid="_x0000_s2139"/>
                  </a:ext>
                  <a:ext uri="{FF2B5EF4-FFF2-40B4-BE49-F238E27FC236}">
                    <a16:creationId xmlns:a16="http://schemas.microsoft.com/office/drawing/2014/main" id="{00000000-0008-0000-0100-00005B080000}"/>
                  </a:ext>
                </a:extLst>
              </xdr:cNvPr>
              <xdr:cNvSpPr/>
            </xdr:nvSpPr>
            <xdr:spPr bwMode="auto">
              <a:xfrm>
                <a:off x="5246271" y="1139217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0" name="Check Box 92" hidden="1">
                <a:extLst>
                  <a:ext uri="{63B3BB69-23CF-44E3-9099-C40C66FF867C}">
                    <a14:compatExt spid="_x0000_s2140"/>
                  </a:ext>
                  <a:ext uri="{FF2B5EF4-FFF2-40B4-BE49-F238E27FC236}">
                    <a16:creationId xmlns:a16="http://schemas.microsoft.com/office/drawing/2014/main" id="{00000000-0008-0000-0100-00005C080000}"/>
                  </a:ext>
                </a:extLst>
              </xdr:cNvPr>
              <xdr:cNvSpPr/>
            </xdr:nvSpPr>
            <xdr:spPr bwMode="auto">
              <a:xfrm>
                <a:off x="5248955" y="1153829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1" name="Check Box 93" hidden="1">
                <a:extLst>
                  <a:ext uri="{63B3BB69-23CF-44E3-9099-C40C66FF867C}">
                    <a14:compatExt spid="_x0000_s2141"/>
                  </a:ext>
                  <a:ext uri="{FF2B5EF4-FFF2-40B4-BE49-F238E27FC236}">
                    <a16:creationId xmlns:a16="http://schemas.microsoft.com/office/drawing/2014/main" id="{00000000-0008-0000-0100-00005D080000}"/>
                  </a:ext>
                </a:extLst>
              </xdr:cNvPr>
              <xdr:cNvSpPr/>
            </xdr:nvSpPr>
            <xdr:spPr bwMode="auto">
              <a:xfrm>
                <a:off x="4339167" y="1178680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2" name="Check Box 94" hidden="1">
                <a:extLst>
                  <a:ext uri="{63B3BB69-23CF-44E3-9099-C40C66FF867C}">
                    <a14:compatExt spid="_x0000_s2142"/>
                  </a:ext>
                  <a:ext uri="{FF2B5EF4-FFF2-40B4-BE49-F238E27FC236}">
                    <a16:creationId xmlns:a16="http://schemas.microsoft.com/office/drawing/2014/main" id="{00000000-0008-0000-0100-00005E080000}"/>
                  </a:ext>
                </a:extLst>
              </xdr:cNvPr>
              <xdr:cNvSpPr/>
            </xdr:nvSpPr>
            <xdr:spPr bwMode="auto">
              <a:xfrm>
                <a:off x="4344001" y="119193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3" name="Check Box 95" hidden="1">
                <a:extLst>
                  <a:ext uri="{63B3BB69-23CF-44E3-9099-C40C66FF867C}">
                    <a14:compatExt spid="_x0000_s2143"/>
                  </a:ext>
                  <a:ext uri="{FF2B5EF4-FFF2-40B4-BE49-F238E27FC236}">
                    <a16:creationId xmlns:a16="http://schemas.microsoft.com/office/drawing/2014/main" id="{00000000-0008-0000-0100-00005F080000}"/>
                  </a:ext>
                </a:extLst>
              </xdr:cNvPr>
              <xdr:cNvSpPr/>
            </xdr:nvSpPr>
            <xdr:spPr bwMode="auto">
              <a:xfrm>
                <a:off x="5246271" y="1178367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4" name="Check Box 96" hidden="1">
                <a:extLst>
                  <a:ext uri="{63B3BB69-23CF-44E3-9099-C40C66FF867C}">
                    <a14:compatExt spid="_x0000_s2144"/>
                  </a:ext>
                  <a:ext uri="{FF2B5EF4-FFF2-40B4-BE49-F238E27FC236}">
                    <a16:creationId xmlns:a16="http://schemas.microsoft.com/office/drawing/2014/main" id="{00000000-0008-0000-0100-000060080000}"/>
                  </a:ext>
                </a:extLst>
              </xdr:cNvPr>
              <xdr:cNvSpPr/>
            </xdr:nvSpPr>
            <xdr:spPr bwMode="auto">
              <a:xfrm>
                <a:off x="5248955" y="1192979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5" name="Check Box 97" hidden="1">
                <a:extLst>
                  <a:ext uri="{63B3BB69-23CF-44E3-9099-C40C66FF867C}">
                    <a14:compatExt spid="_x0000_s2145"/>
                  </a:ext>
                  <a:ext uri="{FF2B5EF4-FFF2-40B4-BE49-F238E27FC236}">
                    <a16:creationId xmlns:a16="http://schemas.microsoft.com/office/drawing/2014/main" id="{00000000-0008-0000-0100-000061080000}"/>
                  </a:ext>
                </a:extLst>
              </xdr:cNvPr>
              <xdr:cNvSpPr/>
            </xdr:nvSpPr>
            <xdr:spPr bwMode="auto">
              <a:xfrm>
                <a:off x="4339167" y="1217830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6" name="Check Box 98" hidden="1">
                <a:extLst>
                  <a:ext uri="{63B3BB69-23CF-44E3-9099-C40C66FF867C}">
                    <a14:compatExt spid="_x0000_s2146"/>
                  </a:ext>
                  <a:ext uri="{FF2B5EF4-FFF2-40B4-BE49-F238E27FC236}">
                    <a16:creationId xmlns:a16="http://schemas.microsoft.com/office/drawing/2014/main" id="{00000000-0008-0000-0100-000062080000}"/>
                  </a:ext>
                </a:extLst>
              </xdr:cNvPr>
              <xdr:cNvSpPr/>
            </xdr:nvSpPr>
            <xdr:spPr bwMode="auto">
              <a:xfrm>
                <a:off x="4344001" y="123108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7" name="Check Box 99" hidden="1">
                <a:extLst>
                  <a:ext uri="{63B3BB69-23CF-44E3-9099-C40C66FF867C}">
                    <a14:compatExt spid="_x0000_s2147"/>
                  </a:ext>
                  <a:ext uri="{FF2B5EF4-FFF2-40B4-BE49-F238E27FC236}">
                    <a16:creationId xmlns:a16="http://schemas.microsoft.com/office/drawing/2014/main" id="{00000000-0008-0000-0100-000063080000}"/>
                  </a:ext>
                </a:extLst>
              </xdr:cNvPr>
              <xdr:cNvSpPr/>
            </xdr:nvSpPr>
            <xdr:spPr bwMode="auto">
              <a:xfrm>
                <a:off x="5246271" y="1217517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148" name="Check Box 100" hidden="1">
                <a:extLst>
                  <a:ext uri="{63B3BB69-23CF-44E3-9099-C40C66FF867C}">
                    <a14:compatExt spid="_x0000_s2148"/>
                  </a:ext>
                  <a:ext uri="{FF2B5EF4-FFF2-40B4-BE49-F238E27FC236}">
                    <a16:creationId xmlns:a16="http://schemas.microsoft.com/office/drawing/2014/main" id="{00000000-0008-0000-0100-000064080000}"/>
                  </a:ext>
                </a:extLst>
              </xdr:cNvPr>
              <xdr:cNvSpPr/>
            </xdr:nvSpPr>
            <xdr:spPr bwMode="auto">
              <a:xfrm>
                <a:off x="5248955" y="1232129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10</xdr:col>
      <xdr:colOff>0</xdr:colOff>
      <xdr:row>10</xdr:row>
      <xdr:rowOff>9525</xdr:rowOff>
    </xdr:from>
    <xdr:to>
      <xdr:col>17</xdr:col>
      <xdr:colOff>19050</xdr:colOff>
      <xdr:row>33</xdr:row>
      <xdr:rowOff>9525</xdr:rowOff>
    </xdr:to>
    <xdr:grpSp>
      <xdr:nvGrpSpPr>
        <xdr:cNvPr id="103" name="グループ化 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GrpSpPr>
          <a:grpSpLocks/>
        </xdr:cNvGrpSpPr>
      </xdr:nvGrpSpPr>
      <xdr:grpSpPr bwMode="auto">
        <a:xfrm>
          <a:off x="4318000" y="3248025"/>
          <a:ext cx="2135717" cy="9006417"/>
          <a:chOff x="4339167" y="3131608"/>
          <a:chExt cx="2135716" cy="9006417"/>
        </a:xfrm>
      </xdr:grpSpPr>
      <xdr:cxnSp macro="">
        <xdr:nvCxnSpPr>
          <xdr:cNvPr id="104" name="直線コネクタ 2">
            <a:extLst>
              <a:ext uri="{FF2B5EF4-FFF2-40B4-BE49-F238E27FC236}">
                <a16:creationId xmlns:a16="http://schemas.microsoft.com/office/drawing/2014/main" id="{00000000-0008-0000-0100-000068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31316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5" name="直線コネクタ 106">
            <a:extLst>
              <a:ext uri="{FF2B5EF4-FFF2-40B4-BE49-F238E27FC236}">
                <a16:creationId xmlns:a16="http://schemas.microsoft.com/office/drawing/2014/main" id="{00000000-0008-0000-0100-000069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35231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6" name="直線コネクタ 108">
            <a:extLst>
              <a:ext uri="{FF2B5EF4-FFF2-40B4-BE49-F238E27FC236}">
                <a16:creationId xmlns:a16="http://schemas.microsoft.com/office/drawing/2014/main" id="{00000000-0008-0000-0100-00006A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39147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7" name="直線コネクタ 110">
            <a:extLst>
              <a:ext uri="{FF2B5EF4-FFF2-40B4-BE49-F238E27FC236}">
                <a16:creationId xmlns:a16="http://schemas.microsoft.com/office/drawing/2014/main" id="{00000000-0008-0000-0100-00006B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430635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8" name="直線コネクタ 115">
            <a:extLst>
              <a:ext uri="{FF2B5EF4-FFF2-40B4-BE49-F238E27FC236}">
                <a16:creationId xmlns:a16="http://schemas.microsoft.com/office/drawing/2014/main" id="{00000000-0008-0000-0100-00006C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46979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9" name="直線コネクタ 116">
            <a:extLst>
              <a:ext uri="{FF2B5EF4-FFF2-40B4-BE49-F238E27FC236}">
                <a16:creationId xmlns:a16="http://schemas.microsoft.com/office/drawing/2014/main" id="{00000000-0008-0000-0100-00006D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5089526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0" name="直線コネクタ 117">
            <a:extLst>
              <a:ext uri="{FF2B5EF4-FFF2-40B4-BE49-F238E27FC236}">
                <a16:creationId xmlns:a16="http://schemas.microsoft.com/office/drawing/2014/main" id="{00000000-0008-0000-0100-00006E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548110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1" name="直線コネクタ 118">
            <a:extLst>
              <a:ext uri="{FF2B5EF4-FFF2-40B4-BE49-F238E27FC236}">
                <a16:creationId xmlns:a16="http://schemas.microsoft.com/office/drawing/2014/main" id="{00000000-0008-0000-0100-00006F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58726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2" name="直線コネクタ 127">
            <a:extLst>
              <a:ext uri="{FF2B5EF4-FFF2-40B4-BE49-F238E27FC236}">
                <a16:creationId xmlns:a16="http://schemas.microsoft.com/office/drawing/2014/main" id="{00000000-0008-0000-0100-000070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62642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3" name="直線コネクタ 128">
            <a:extLst>
              <a:ext uri="{FF2B5EF4-FFF2-40B4-BE49-F238E27FC236}">
                <a16:creationId xmlns:a16="http://schemas.microsoft.com/office/drawing/2014/main" id="{00000000-0008-0000-0100-000071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665585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4" name="直線コネクタ 129">
            <a:extLst>
              <a:ext uri="{FF2B5EF4-FFF2-40B4-BE49-F238E27FC236}">
                <a16:creationId xmlns:a16="http://schemas.microsoft.com/office/drawing/2014/main" id="{00000000-0008-0000-0100-000072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70474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5" name="直線コネクタ 130">
            <a:extLst>
              <a:ext uri="{FF2B5EF4-FFF2-40B4-BE49-F238E27FC236}">
                <a16:creationId xmlns:a16="http://schemas.microsoft.com/office/drawing/2014/main" id="{00000000-0008-0000-0100-000073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74390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6" name="直線コネクタ 131">
            <a:extLst>
              <a:ext uri="{FF2B5EF4-FFF2-40B4-BE49-F238E27FC236}">
                <a16:creationId xmlns:a16="http://schemas.microsoft.com/office/drawing/2014/main" id="{00000000-0008-0000-0100-000074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78306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7" name="直線コネクタ 132">
            <a:extLst>
              <a:ext uri="{FF2B5EF4-FFF2-40B4-BE49-F238E27FC236}">
                <a16:creationId xmlns:a16="http://schemas.microsoft.com/office/drawing/2014/main" id="{00000000-0008-0000-0100-000075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82221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8" name="直線コネクタ 133">
            <a:extLst>
              <a:ext uri="{FF2B5EF4-FFF2-40B4-BE49-F238E27FC236}">
                <a16:creationId xmlns:a16="http://schemas.microsoft.com/office/drawing/2014/main" id="{00000000-0008-0000-0100-000076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86137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9" name="直線コネクタ 134">
            <a:extLst>
              <a:ext uri="{FF2B5EF4-FFF2-40B4-BE49-F238E27FC236}">
                <a16:creationId xmlns:a16="http://schemas.microsoft.com/office/drawing/2014/main" id="{00000000-0008-0000-0100-000077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900535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0" name="直線コネクタ 151">
            <a:extLst>
              <a:ext uri="{FF2B5EF4-FFF2-40B4-BE49-F238E27FC236}">
                <a16:creationId xmlns:a16="http://schemas.microsoft.com/office/drawing/2014/main" id="{00000000-0008-0000-0100-000078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9396941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1" name="直線コネクタ 152">
            <a:extLst>
              <a:ext uri="{FF2B5EF4-FFF2-40B4-BE49-F238E27FC236}">
                <a16:creationId xmlns:a16="http://schemas.microsoft.com/office/drawing/2014/main" id="{00000000-0008-0000-0100-000079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97885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2" name="直線コネクタ 153">
            <a:extLst>
              <a:ext uri="{FF2B5EF4-FFF2-40B4-BE49-F238E27FC236}">
                <a16:creationId xmlns:a16="http://schemas.microsoft.com/office/drawing/2014/main" id="{00000000-0008-0000-0100-00007A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01801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3" name="直線コネクタ 154">
            <a:extLst>
              <a:ext uri="{FF2B5EF4-FFF2-40B4-BE49-F238E27FC236}">
                <a16:creationId xmlns:a16="http://schemas.microsoft.com/office/drawing/2014/main" id="{00000000-0008-0000-0100-00007B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10571691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4" name="直線コネクタ 155">
            <a:extLst>
              <a:ext uri="{FF2B5EF4-FFF2-40B4-BE49-F238E27FC236}">
                <a16:creationId xmlns:a16="http://schemas.microsoft.com/office/drawing/2014/main" id="{00000000-0008-0000-0100-00007C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109632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5" name="直線コネクタ 156">
            <a:extLst>
              <a:ext uri="{FF2B5EF4-FFF2-40B4-BE49-F238E27FC236}">
                <a16:creationId xmlns:a16="http://schemas.microsoft.com/office/drawing/2014/main" id="{00000000-0008-0000-0100-00007D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135485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6" name="直線コネクタ 157">
            <a:extLst>
              <a:ext uri="{FF2B5EF4-FFF2-40B4-BE49-F238E27FC236}">
                <a16:creationId xmlns:a16="http://schemas.microsoft.com/office/drawing/2014/main" id="{00000000-0008-0000-0100-00007E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17464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7" name="直線コネクタ 158">
            <a:extLst>
              <a:ext uri="{FF2B5EF4-FFF2-40B4-BE49-F238E27FC236}">
                <a16:creationId xmlns:a16="http://schemas.microsoft.com/office/drawing/2014/main" id="{00000000-0008-0000-0100-00007F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121380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  <xdr:twoCellAnchor>
    <xdr:from>
      <xdr:col>19</xdr:col>
      <xdr:colOff>158757</xdr:colOff>
      <xdr:row>8</xdr:row>
      <xdr:rowOff>190501</xdr:rowOff>
    </xdr:from>
    <xdr:to>
      <xdr:col>21</xdr:col>
      <xdr:colOff>27088</xdr:colOff>
      <xdr:row>9</xdr:row>
      <xdr:rowOff>241417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GrpSpPr/>
      </xdr:nvGrpSpPr>
      <xdr:grpSpPr>
        <a:xfrm>
          <a:off x="7683507" y="2836334"/>
          <a:ext cx="1656914" cy="252000"/>
          <a:chOff x="7643812" y="3929062"/>
          <a:chExt cx="1656914" cy="252000"/>
        </a:xfrm>
      </xdr:grpSpPr>
      <xdr:sp macro="" textlink="">
        <xdr:nvSpPr>
          <xdr:cNvPr id="138" name="テキスト ボックス 137">
            <a:extLst>
              <a:ext uri="{FF2B5EF4-FFF2-40B4-BE49-F238E27FC236}">
                <a16:creationId xmlns:a16="http://schemas.microsoft.com/office/drawing/2014/main" id="{00000000-0008-0000-0100-00008A000000}"/>
              </a:ext>
            </a:extLst>
          </xdr:cNvPr>
          <xdr:cNvSpPr txBox="1"/>
        </xdr:nvSpPr>
        <xdr:spPr>
          <a:xfrm>
            <a:off x="7643812" y="3929062"/>
            <a:ext cx="252000" cy="252000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rPr>
              <a:t>円</a:t>
            </a:r>
          </a:p>
        </xdr:txBody>
      </xdr:sp>
      <xdr:sp macro="" textlink="">
        <xdr:nvSpPr>
          <xdr:cNvPr id="139" name="テキスト ボックス 138">
            <a:extLst>
              <a:ext uri="{FF2B5EF4-FFF2-40B4-BE49-F238E27FC236}">
                <a16:creationId xmlns:a16="http://schemas.microsoft.com/office/drawing/2014/main" id="{00000000-0008-0000-0100-00008B000000}"/>
              </a:ext>
            </a:extLst>
          </xdr:cNvPr>
          <xdr:cNvSpPr txBox="1"/>
        </xdr:nvSpPr>
        <xdr:spPr>
          <a:xfrm>
            <a:off x="9048726" y="3929062"/>
            <a:ext cx="252000" cy="252000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rPr>
              <a:t>円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9</xdr:row>
          <xdr:rowOff>47625</xdr:rowOff>
        </xdr:from>
        <xdr:to>
          <xdr:col>14</xdr:col>
          <xdr:colOff>0</xdr:colOff>
          <xdr:row>33</xdr:row>
          <xdr:rowOff>342900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318000" y="2894542"/>
              <a:ext cx="1090083" cy="9693275"/>
              <a:chOff x="4338109" y="2778125"/>
              <a:chExt cx="1090083" cy="9693275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200-0000010C0000}"/>
                  </a:ext>
                </a:extLst>
              </xdr:cNvPr>
              <xdr:cNvSpPr/>
            </xdr:nvSpPr>
            <xdr:spPr bwMode="auto">
              <a:xfrm>
                <a:off x="4338109" y="27812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4" name="Check Box 2" hidden="1">
                <a:extLst>
                  <a:ext uri="{63B3BB69-23CF-44E3-9099-C40C66FF867C}">
                    <a14:compatExt spid="_x0000_s3074"/>
                  </a:ext>
                  <a:ext uri="{FF2B5EF4-FFF2-40B4-BE49-F238E27FC236}">
                    <a16:creationId xmlns:a16="http://schemas.microsoft.com/office/drawing/2014/main" id="{00000000-0008-0000-0200-0000020C0000}"/>
                  </a:ext>
                </a:extLst>
              </xdr:cNvPr>
              <xdr:cNvSpPr/>
            </xdr:nvSpPr>
            <xdr:spPr bwMode="auto">
              <a:xfrm>
                <a:off x="4342943" y="291380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5" name="Check Box 3" hidden="1">
                <a:extLst>
                  <a:ext uri="{63B3BB69-23CF-44E3-9099-C40C66FF867C}">
                    <a14:compatExt spid="_x0000_s3075"/>
                  </a:ext>
                  <a:ext uri="{FF2B5EF4-FFF2-40B4-BE49-F238E27FC236}">
                    <a16:creationId xmlns:a16="http://schemas.microsoft.com/office/drawing/2014/main" id="{00000000-0008-0000-0200-0000030C0000}"/>
                  </a:ext>
                </a:extLst>
              </xdr:cNvPr>
              <xdr:cNvSpPr/>
            </xdr:nvSpPr>
            <xdr:spPr bwMode="auto">
              <a:xfrm>
                <a:off x="5245213" y="277812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6" name="Check Box 4" hidden="1">
                <a:extLst>
                  <a:ext uri="{63B3BB69-23CF-44E3-9099-C40C66FF867C}">
                    <a14:compatExt spid="_x0000_s3076"/>
                  </a:ext>
                  <a:ext uri="{FF2B5EF4-FFF2-40B4-BE49-F238E27FC236}">
                    <a16:creationId xmlns:a16="http://schemas.microsoft.com/office/drawing/2014/main" id="{00000000-0008-0000-0200-0000040C0000}"/>
                  </a:ext>
                </a:extLst>
              </xdr:cNvPr>
              <xdr:cNvSpPr/>
            </xdr:nvSpPr>
            <xdr:spPr bwMode="auto">
              <a:xfrm>
                <a:off x="5247897" y="292423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7" name="Check Box 5" hidden="1">
                <a:extLst>
                  <a:ext uri="{63B3BB69-23CF-44E3-9099-C40C66FF867C}">
                    <a14:compatExt spid="_x0000_s3077"/>
                  </a:ext>
                  <a:ext uri="{FF2B5EF4-FFF2-40B4-BE49-F238E27FC236}">
                    <a16:creationId xmlns:a16="http://schemas.microsoft.com/office/drawing/2014/main" id="{00000000-0008-0000-0200-0000050C0000}"/>
                  </a:ext>
                </a:extLst>
              </xdr:cNvPr>
              <xdr:cNvSpPr/>
            </xdr:nvSpPr>
            <xdr:spPr bwMode="auto">
              <a:xfrm>
                <a:off x="4338109" y="31727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8" name="Check Box 6" hidden="1">
                <a:extLst>
                  <a:ext uri="{63B3BB69-23CF-44E3-9099-C40C66FF867C}">
                    <a14:compatExt spid="_x0000_s3078"/>
                  </a:ext>
                  <a:ext uri="{FF2B5EF4-FFF2-40B4-BE49-F238E27FC236}">
                    <a16:creationId xmlns:a16="http://schemas.microsoft.com/office/drawing/2014/main" id="{00000000-0008-0000-0200-0000060C0000}"/>
                  </a:ext>
                </a:extLst>
              </xdr:cNvPr>
              <xdr:cNvSpPr/>
            </xdr:nvSpPr>
            <xdr:spPr bwMode="auto">
              <a:xfrm>
                <a:off x="4342943" y="330530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9" name="Check Box 7" hidden="1">
                <a:extLst>
                  <a:ext uri="{63B3BB69-23CF-44E3-9099-C40C66FF867C}">
                    <a14:compatExt spid="_x0000_s3079"/>
                  </a:ext>
                  <a:ext uri="{FF2B5EF4-FFF2-40B4-BE49-F238E27FC236}">
                    <a16:creationId xmlns:a16="http://schemas.microsoft.com/office/drawing/2014/main" id="{00000000-0008-0000-0200-0000070C0000}"/>
                  </a:ext>
                </a:extLst>
              </xdr:cNvPr>
              <xdr:cNvSpPr/>
            </xdr:nvSpPr>
            <xdr:spPr bwMode="auto">
              <a:xfrm>
                <a:off x="5245213" y="316962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0" name="Check Box 8" hidden="1">
                <a:extLst>
                  <a:ext uri="{63B3BB69-23CF-44E3-9099-C40C66FF867C}">
                    <a14:compatExt spid="_x0000_s3080"/>
                  </a:ext>
                  <a:ext uri="{FF2B5EF4-FFF2-40B4-BE49-F238E27FC236}">
                    <a16:creationId xmlns:a16="http://schemas.microsoft.com/office/drawing/2014/main" id="{00000000-0008-0000-0200-0000080C0000}"/>
                  </a:ext>
                </a:extLst>
              </xdr:cNvPr>
              <xdr:cNvSpPr/>
            </xdr:nvSpPr>
            <xdr:spPr bwMode="auto">
              <a:xfrm>
                <a:off x="5247897" y="331573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1" name="Check Box 9" hidden="1">
                <a:extLst>
                  <a:ext uri="{63B3BB69-23CF-44E3-9099-C40C66FF867C}">
                    <a14:compatExt spid="_x0000_s3081"/>
                  </a:ext>
                  <a:ext uri="{FF2B5EF4-FFF2-40B4-BE49-F238E27FC236}">
                    <a16:creationId xmlns:a16="http://schemas.microsoft.com/office/drawing/2014/main" id="{00000000-0008-0000-0200-0000090C0000}"/>
                  </a:ext>
                </a:extLst>
              </xdr:cNvPr>
              <xdr:cNvSpPr/>
            </xdr:nvSpPr>
            <xdr:spPr bwMode="auto">
              <a:xfrm>
                <a:off x="4338109" y="35642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2" name="Check Box 10" hidden="1">
                <a:extLst>
                  <a:ext uri="{63B3BB69-23CF-44E3-9099-C40C66FF867C}">
                    <a14:compatExt spid="_x0000_s3082"/>
                  </a:ext>
                  <a:ext uri="{FF2B5EF4-FFF2-40B4-BE49-F238E27FC236}">
                    <a16:creationId xmlns:a16="http://schemas.microsoft.com/office/drawing/2014/main" id="{00000000-0008-0000-0200-00000A0C0000}"/>
                  </a:ext>
                </a:extLst>
              </xdr:cNvPr>
              <xdr:cNvSpPr/>
            </xdr:nvSpPr>
            <xdr:spPr bwMode="auto">
              <a:xfrm>
                <a:off x="4342943" y="369680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3" name="Check Box 11" hidden="1">
                <a:extLst>
                  <a:ext uri="{63B3BB69-23CF-44E3-9099-C40C66FF867C}">
                    <a14:compatExt spid="_x0000_s3083"/>
                  </a:ext>
                  <a:ext uri="{FF2B5EF4-FFF2-40B4-BE49-F238E27FC236}">
                    <a16:creationId xmlns:a16="http://schemas.microsoft.com/office/drawing/2014/main" id="{00000000-0008-0000-0200-00000B0C0000}"/>
                  </a:ext>
                </a:extLst>
              </xdr:cNvPr>
              <xdr:cNvSpPr/>
            </xdr:nvSpPr>
            <xdr:spPr bwMode="auto">
              <a:xfrm>
                <a:off x="5245213" y="356112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4" name="Check Box 12" hidden="1">
                <a:extLst>
                  <a:ext uri="{63B3BB69-23CF-44E3-9099-C40C66FF867C}">
                    <a14:compatExt spid="_x0000_s3084"/>
                  </a:ext>
                  <a:ext uri="{FF2B5EF4-FFF2-40B4-BE49-F238E27FC236}">
                    <a16:creationId xmlns:a16="http://schemas.microsoft.com/office/drawing/2014/main" id="{00000000-0008-0000-0200-00000C0C0000}"/>
                  </a:ext>
                </a:extLst>
              </xdr:cNvPr>
              <xdr:cNvSpPr/>
            </xdr:nvSpPr>
            <xdr:spPr bwMode="auto">
              <a:xfrm>
                <a:off x="5247897" y="370723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5" name="Check Box 13" hidden="1">
                <a:extLst>
                  <a:ext uri="{63B3BB69-23CF-44E3-9099-C40C66FF867C}">
                    <a14:compatExt spid="_x0000_s3085"/>
                  </a:ext>
                  <a:ext uri="{FF2B5EF4-FFF2-40B4-BE49-F238E27FC236}">
                    <a16:creationId xmlns:a16="http://schemas.microsoft.com/office/drawing/2014/main" id="{00000000-0008-0000-0200-00000D0C0000}"/>
                  </a:ext>
                </a:extLst>
              </xdr:cNvPr>
              <xdr:cNvSpPr/>
            </xdr:nvSpPr>
            <xdr:spPr bwMode="auto">
              <a:xfrm>
                <a:off x="4338109" y="395575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6" name="Check Box 14" hidden="1">
                <a:extLst>
                  <a:ext uri="{63B3BB69-23CF-44E3-9099-C40C66FF867C}">
                    <a14:compatExt spid="_x0000_s3086"/>
                  </a:ext>
                  <a:ext uri="{FF2B5EF4-FFF2-40B4-BE49-F238E27FC236}">
                    <a16:creationId xmlns:a16="http://schemas.microsoft.com/office/drawing/2014/main" id="{00000000-0008-0000-0200-00000E0C0000}"/>
                  </a:ext>
                </a:extLst>
              </xdr:cNvPr>
              <xdr:cNvSpPr/>
            </xdr:nvSpPr>
            <xdr:spPr bwMode="auto">
              <a:xfrm>
                <a:off x="4342943" y="408830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7" name="Check Box 15" hidden="1">
                <a:extLst>
                  <a:ext uri="{63B3BB69-23CF-44E3-9099-C40C66FF867C}">
                    <a14:compatExt spid="_x0000_s3087"/>
                  </a:ext>
                  <a:ext uri="{FF2B5EF4-FFF2-40B4-BE49-F238E27FC236}">
                    <a16:creationId xmlns:a16="http://schemas.microsoft.com/office/drawing/2014/main" id="{00000000-0008-0000-0200-00000F0C0000}"/>
                  </a:ext>
                </a:extLst>
              </xdr:cNvPr>
              <xdr:cNvSpPr/>
            </xdr:nvSpPr>
            <xdr:spPr bwMode="auto">
              <a:xfrm>
                <a:off x="5245213" y="395262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8" name="Check Box 16" hidden="1">
                <a:extLst>
                  <a:ext uri="{63B3BB69-23CF-44E3-9099-C40C66FF867C}">
                    <a14:compatExt spid="_x0000_s3088"/>
                  </a:ext>
                  <a:ext uri="{FF2B5EF4-FFF2-40B4-BE49-F238E27FC236}">
                    <a16:creationId xmlns:a16="http://schemas.microsoft.com/office/drawing/2014/main" id="{00000000-0008-0000-0200-0000100C0000}"/>
                  </a:ext>
                </a:extLst>
              </xdr:cNvPr>
              <xdr:cNvSpPr/>
            </xdr:nvSpPr>
            <xdr:spPr bwMode="auto">
              <a:xfrm>
                <a:off x="5247897" y="409873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9" name="Check Box 17" hidden="1">
                <a:extLst>
                  <a:ext uri="{63B3BB69-23CF-44E3-9099-C40C66FF867C}">
                    <a14:compatExt spid="_x0000_s3089"/>
                  </a:ext>
                  <a:ext uri="{FF2B5EF4-FFF2-40B4-BE49-F238E27FC236}">
                    <a16:creationId xmlns:a16="http://schemas.microsoft.com/office/drawing/2014/main" id="{00000000-0008-0000-0200-0000110C0000}"/>
                  </a:ext>
                </a:extLst>
              </xdr:cNvPr>
              <xdr:cNvSpPr/>
            </xdr:nvSpPr>
            <xdr:spPr bwMode="auto">
              <a:xfrm>
                <a:off x="4338109" y="434725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0" name="Check Box 18" hidden="1">
                <a:extLst>
                  <a:ext uri="{63B3BB69-23CF-44E3-9099-C40C66FF867C}">
                    <a14:compatExt spid="_x0000_s3090"/>
                  </a:ext>
                  <a:ext uri="{FF2B5EF4-FFF2-40B4-BE49-F238E27FC236}">
                    <a16:creationId xmlns:a16="http://schemas.microsoft.com/office/drawing/2014/main" id="{00000000-0008-0000-0200-0000120C0000}"/>
                  </a:ext>
                </a:extLst>
              </xdr:cNvPr>
              <xdr:cNvSpPr/>
            </xdr:nvSpPr>
            <xdr:spPr bwMode="auto">
              <a:xfrm>
                <a:off x="4342943" y="447980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1" name="Check Box 19" hidden="1">
                <a:extLst>
                  <a:ext uri="{63B3BB69-23CF-44E3-9099-C40C66FF867C}">
                    <a14:compatExt spid="_x0000_s3091"/>
                  </a:ext>
                  <a:ext uri="{FF2B5EF4-FFF2-40B4-BE49-F238E27FC236}">
                    <a16:creationId xmlns:a16="http://schemas.microsoft.com/office/drawing/2014/main" id="{00000000-0008-0000-0200-0000130C0000}"/>
                  </a:ext>
                </a:extLst>
              </xdr:cNvPr>
              <xdr:cNvSpPr/>
            </xdr:nvSpPr>
            <xdr:spPr bwMode="auto">
              <a:xfrm>
                <a:off x="5245213" y="434412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2" name="Check Box 20" hidden="1">
                <a:extLst>
                  <a:ext uri="{63B3BB69-23CF-44E3-9099-C40C66FF867C}">
                    <a14:compatExt spid="_x0000_s3092"/>
                  </a:ext>
                  <a:ext uri="{FF2B5EF4-FFF2-40B4-BE49-F238E27FC236}">
                    <a16:creationId xmlns:a16="http://schemas.microsoft.com/office/drawing/2014/main" id="{00000000-0008-0000-0200-0000140C0000}"/>
                  </a:ext>
                </a:extLst>
              </xdr:cNvPr>
              <xdr:cNvSpPr/>
            </xdr:nvSpPr>
            <xdr:spPr bwMode="auto">
              <a:xfrm>
                <a:off x="5247897" y="449023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3" name="Check Box 21" hidden="1">
                <a:extLst>
                  <a:ext uri="{63B3BB69-23CF-44E3-9099-C40C66FF867C}">
                    <a14:compatExt spid="_x0000_s3093"/>
                  </a:ext>
                  <a:ext uri="{FF2B5EF4-FFF2-40B4-BE49-F238E27FC236}">
                    <a16:creationId xmlns:a16="http://schemas.microsoft.com/office/drawing/2014/main" id="{00000000-0008-0000-0200-0000150C0000}"/>
                  </a:ext>
                </a:extLst>
              </xdr:cNvPr>
              <xdr:cNvSpPr/>
            </xdr:nvSpPr>
            <xdr:spPr bwMode="auto">
              <a:xfrm>
                <a:off x="4338109" y="473875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4" name="Check Box 22" hidden="1">
                <a:extLst>
                  <a:ext uri="{63B3BB69-23CF-44E3-9099-C40C66FF867C}">
                    <a14:compatExt spid="_x0000_s3094"/>
                  </a:ext>
                  <a:ext uri="{FF2B5EF4-FFF2-40B4-BE49-F238E27FC236}">
                    <a16:creationId xmlns:a16="http://schemas.microsoft.com/office/drawing/2014/main" id="{00000000-0008-0000-0200-0000160C0000}"/>
                  </a:ext>
                </a:extLst>
              </xdr:cNvPr>
              <xdr:cNvSpPr/>
            </xdr:nvSpPr>
            <xdr:spPr bwMode="auto">
              <a:xfrm>
                <a:off x="4342943" y="487130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5" name="Check Box 23" hidden="1">
                <a:extLst>
                  <a:ext uri="{63B3BB69-23CF-44E3-9099-C40C66FF867C}">
                    <a14:compatExt spid="_x0000_s3095"/>
                  </a:ext>
                  <a:ext uri="{FF2B5EF4-FFF2-40B4-BE49-F238E27FC236}">
                    <a16:creationId xmlns:a16="http://schemas.microsoft.com/office/drawing/2014/main" id="{00000000-0008-0000-0200-0000170C0000}"/>
                  </a:ext>
                </a:extLst>
              </xdr:cNvPr>
              <xdr:cNvSpPr/>
            </xdr:nvSpPr>
            <xdr:spPr bwMode="auto">
              <a:xfrm>
                <a:off x="5245213" y="473562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6" name="Check Box 24" hidden="1">
                <a:extLst>
                  <a:ext uri="{63B3BB69-23CF-44E3-9099-C40C66FF867C}">
                    <a14:compatExt spid="_x0000_s3096"/>
                  </a:ext>
                  <a:ext uri="{FF2B5EF4-FFF2-40B4-BE49-F238E27FC236}">
                    <a16:creationId xmlns:a16="http://schemas.microsoft.com/office/drawing/2014/main" id="{00000000-0008-0000-0200-0000180C0000}"/>
                  </a:ext>
                </a:extLst>
              </xdr:cNvPr>
              <xdr:cNvSpPr/>
            </xdr:nvSpPr>
            <xdr:spPr bwMode="auto">
              <a:xfrm>
                <a:off x="5247897" y="488173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7" name="Check Box 25" hidden="1">
                <a:extLst>
                  <a:ext uri="{63B3BB69-23CF-44E3-9099-C40C66FF867C}">
                    <a14:compatExt spid="_x0000_s3097"/>
                  </a:ext>
                  <a:ext uri="{FF2B5EF4-FFF2-40B4-BE49-F238E27FC236}">
                    <a16:creationId xmlns:a16="http://schemas.microsoft.com/office/drawing/2014/main" id="{00000000-0008-0000-0200-0000190C0000}"/>
                  </a:ext>
                </a:extLst>
              </xdr:cNvPr>
              <xdr:cNvSpPr/>
            </xdr:nvSpPr>
            <xdr:spPr bwMode="auto">
              <a:xfrm>
                <a:off x="4338109" y="513025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8" name="Check Box 26" hidden="1">
                <a:extLst>
                  <a:ext uri="{63B3BB69-23CF-44E3-9099-C40C66FF867C}">
                    <a14:compatExt spid="_x0000_s3098"/>
                  </a:ext>
                  <a:ext uri="{FF2B5EF4-FFF2-40B4-BE49-F238E27FC236}">
                    <a16:creationId xmlns:a16="http://schemas.microsoft.com/office/drawing/2014/main" id="{00000000-0008-0000-0200-00001A0C0000}"/>
                  </a:ext>
                </a:extLst>
              </xdr:cNvPr>
              <xdr:cNvSpPr/>
            </xdr:nvSpPr>
            <xdr:spPr bwMode="auto">
              <a:xfrm>
                <a:off x="4342943" y="526280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9" name="Check Box 27" hidden="1">
                <a:extLst>
                  <a:ext uri="{63B3BB69-23CF-44E3-9099-C40C66FF867C}">
                    <a14:compatExt spid="_x0000_s3099"/>
                  </a:ext>
                  <a:ext uri="{FF2B5EF4-FFF2-40B4-BE49-F238E27FC236}">
                    <a16:creationId xmlns:a16="http://schemas.microsoft.com/office/drawing/2014/main" id="{00000000-0008-0000-0200-00001B0C0000}"/>
                  </a:ext>
                </a:extLst>
              </xdr:cNvPr>
              <xdr:cNvSpPr/>
            </xdr:nvSpPr>
            <xdr:spPr bwMode="auto">
              <a:xfrm>
                <a:off x="5245213" y="512712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0" name="Check Box 28" hidden="1">
                <a:extLst>
                  <a:ext uri="{63B3BB69-23CF-44E3-9099-C40C66FF867C}">
                    <a14:compatExt spid="_x0000_s3100"/>
                  </a:ext>
                  <a:ext uri="{FF2B5EF4-FFF2-40B4-BE49-F238E27FC236}">
                    <a16:creationId xmlns:a16="http://schemas.microsoft.com/office/drawing/2014/main" id="{00000000-0008-0000-0200-00001C0C0000}"/>
                  </a:ext>
                </a:extLst>
              </xdr:cNvPr>
              <xdr:cNvSpPr/>
            </xdr:nvSpPr>
            <xdr:spPr bwMode="auto">
              <a:xfrm>
                <a:off x="5247897" y="527323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1" name="Check Box 29" hidden="1">
                <a:extLst>
                  <a:ext uri="{63B3BB69-23CF-44E3-9099-C40C66FF867C}">
                    <a14:compatExt spid="_x0000_s3101"/>
                  </a:ext>
                  <a:ext uri="{FF2B5EF4-FFF2-40B4-BE49-F238E27FC236}">
                    <a16:creationId xmlns:a16="http://schemas.microsoft.com/office/drawing/2014/main" id="{00000000-0008-0000-0200-00001D0C0000}"/>
                  </a:ext>
                </a:extLst>
              </xdr:cNvPr>
              <xdr:cNvSpPr/>
            </xdr:nvSpPr>
            <xdr:spPr bwMode="auto">
              <a:xfrm>
                <a:off x="4338109" y="552175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2" name="Check Box 30" hidden="1">
                <a:extLst>
                  <a:ext uri="{63B3BB69-23CF-44E3-9099-C40C66FF867C}">
                    <a14:compatExt spid="_x0000_s3102"/>
                  </a:ext>
                  <a:ext uri="{FF2B5EF4-FFF2-40B4-BE49-F238E27FC236}">
                    <a16:creationId xmlns:a16="http://schemas.microsoft.com/office/drawing/2014/main" id="{00000000-0008-0000-0200-00001E0C0000}"/>
                  </a:ext>
                </a:extLst>
              </xdr:cNvPr>
              <xdr:cNvSpPr/>
            </xdr:nvSpPr>
            <xdr:spPr bwMode="auto">
              <a:xfrm>
                <a:off x="4342943" y="565430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3" name="Check Box 31" hidden="1">
                <a:extLst>
                  <a:ext uri="{63B3BB69-23CF-44E3-9099-C40C66FF867C}">
                    <a14:compatExt spid="_x0000_s3103"/>
                  </a:ext>
                  <a:ext uri="{FF2B5EF4-FFF2-40B4-BE49-F238E27FC236}">
                    <a16:creationId xmlns:a16="http://schemas.microsoft.com/office/drawing/2014/main" id="{00000000-0008-0000-0200-00001F0C0000}"/>
                  </a:ext>
                </a:extLst>
              </xdr:cNvPr>
              <xdr:cNvSpPr/>
            </xdr:nvSpPr>
            <xdr:spPr bwMode="auto">
              <a:xfrm>
                <a:off x="5245213" y="551862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4" name="Check Box 32" hidden="1">
                <a:extLst>
                  <a:ext uri="{63B3BB69-23CF-44E3-9099-C40C66FF867C}">
                    <a14:compatExt spid="_x0000_s3104"/>
                  </a:ext>
                  <a:ext uri="{FF2B5EF4-FFF2-40B4-BE49-F238E27FC236}">
                    <a16:creationId xmlns:a16="http://schemas.microsoft.com/office/drawing/2014/main" id="{00000000-0008-0000-0200-0000200C0000}"/>
                  </a:ext>
                </a:extLst>
              </xdr:cNvPr>
              <xdr:cNvSpPr/>
            </xdr:nvSpPr>
            <xdr:spPr bwMode="auto">
              <a:xfrm>
                <a:off x="5247897" y="566473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5" name="Check Box 33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4338109" y="591325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6" name="Check Box 34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4342943" y="604580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7" name="Check Box 35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5245213" y="591012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8" name="Check Box 36" hidden="1">
                <a:extLst>
                  <a:ext uri="{63B3BB69-23CF-44E3-9099-C40C66FF867C}">
                    <a14:compatExt spid="_x0000_s3108"/>
                  </a:ext>
                  <a:ext uri="{FF2B5EF4-FFF2-40B4-BE49-F238E27FC236}">
                    <a16:creationId xmlns:a16="http://schemas.microsoft.com/office/drawing/2014/main" id="{00000000-0008-0000-0200-0000240C0000}"/>
                  </a:ext>
                </a:extLst>
              </xdr:cNvPr>
              <xdr:cNvSpPr/>
            </xdr:nvSpPr>
            <xdr:spPr bwMode="auto">
              <a:xfrm>
                <a:off x="5247897" y="605623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9" name="Check Box 37" hidden="1">
                <a:extLst>
                  <a:ext uri="{63B3BB69-23CF-44E3-9099-C40C66FF867C}">
                    <a14:compatExt spid="_x0000_s3109"/>
                  </a:ext>
                  <a:ext uri="{FF2B5EF4-FFF2-40B4-BE49-F238E27FC236}">
                    <a16:creationId xmlns:a16="http://schemas.microsoft.com/office/drawing/2014/main" id="{00000000-0008-0000-0200-0000250C0000}"/>
                  </a:ext>
                </a:extLst>
              </xdr:cNvPr>
              <xdr:cNvSpPr/>
            </xdr:nvSpPr>
            <xdr:spPr bwMode="auto">
              <a:xfrm>
                <a:off x="4338109" y="630475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0" name="Check Box 38" hidden="1">
                <a:extLst>
                  <a:ext uri="{63B3BB69-23CF-44E3-9099-C40C66FF867C}">
                    <a14:compatExt spid="_x0000_s3110"/>
                  </a:ext>
                  <a:ext uri="{FF2B5EF4-FFF2-40B4-BE49-F238E27FC236}">
                    <a16:creationId xmlns:a16="http://schemas.microsoft.com/office/drawing/2014/main" id="{00000000-0008-0000-0200-0000260C0000}"/>
                  </a:ext>
                </a:extLst>
              </xdr:cNvPr>
              <xdr:cNvSpPr/>
            </xdr:nvSpPr>
            <xdr:spPr bwMode="auto">
              <a:xfrm>
                <a:off x="4342943" y="643730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1" name="Check Box 39" hidden="1">
                <a:extLst>
                  <a:ext uri="{63B3BB69-23CF-44E3-9099-C40C66FF867C}">
                    <a14:compatExt spid="_x0000_s3111"/>
                  </a:ext>
                  <a:ext uri="{FF2B5EF4-FFF2-40B4-BE49-F238E27FC236}">
                    <a16:creationId xmlns:a16="http://schemas.microsoft.com/office/drawing/2014/main" id="{00000000-0008-0000-0200-0000270C0000}"/>
                  </a:ext>
                </a:extLst>
              </xdr:cNvPr>
              <xdr:cNvSpPr/>
            </xdr:nvSpPr>
            <xdr:spPr bwMode="auto">
              <a:xfrm>
                <a:off x="5245213" y="630162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2" name="Check Box 40" hidden="1">
                <a:extLst>
                  <a:ext uri="{63B3BB69-23CF-44E3-9099-C40C66FF867C}">
                    <a14:compatExt spid="_x0000_s3112"/>
                  </a:ext>
                  <a:ext uri="{FF2B5EF4-FFF2-40B4-BE49-F238E27FC236}">
                    <a16:creationId xmlns:a16="http://schemas.microsoft.com/office/drawing/2014/main" id="{00000000-0008-0000-0200-0000280C0000}"/>
                  </a:ext>
                </a:extLst>
              </xdr:cNvPr>
              <xdr:cNvSpPr/>
            </xdr:nvSpPr>
            <xdr:spPr bwMode="auto">
              <a:xfrm>
                <a:off x="5247897" y="644773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3" name="Check Box 41" hidden="1">
                <a:extLst>
                  <a:ext uri="{63B3BB69-23CF-44E3-9099-C40C66FF867C}">
                    <a14:compatExt spid="_x0000_s3113"/>
                  </a:ext>
                  <a:ext uri="{FF2B5EF4-FFF2-40B4-BE49-F238E27FC236}">
                    <a16:creationId xmlns:a16="http://schemas.microsoft.com/office/drawing/2014/main" id="{00000000-0008-0000-0200-0000290C0000}"/>
                  </a:ext>
                </a:extLst>
              </xdr:cNvPr>
              <xdr:cNvSpPr/>
            </xdr:nvSpPr>
            <xdr:spPr bwMode="auto">
              <a:xfrm>
                <a:off x="4338109" y="669625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4" name="Check Box 42" hidden="1">
                <a:extLst>
                  <a:ext uri="{63B3BB69-23CF-44E3-9099-C40C66FF867C}">
                    <a14:compatExt spid="_x0000_s3114"/>
                  </a:ext>
                  <a:ext uri="{FF2B5EF4-FFF2-40B4-BE49-F238E27FC236}">
                    <a16:creationId xmlns:a16="http://schemas.microsoft.com/office/drawing/2014/main" id="{00000000-0008-0000-0200-00002A0C0000}"/>
                  </a:ext>
                </a:extLst>
              </xdr:cNvPr>
              <xdr:cNvSpPr/>
            </xdr:nvSpPr>
            <xdr:spPr bwMode="auto">
              <a:xfrm>
                <a:off x="4342943" y="682880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5" name="Check Box 43" hidden="1">
                <a:extLst>
                  <a:ext uri="{63B3BB69-23CF-44E3-9099-C40C66FF867C}">
                    <a14:compatExt spid="_x0000_s3115"/>
                  </a:ext>
                  <a:ext uri="{FF2B5EF4-FFF2-40B4-BE49-F238E27FC236}">
                    <a16:creationId xmlns:a16="http://schemas.microsoft.com/office/drawing/2014/main" id="{00000000-0008-0000-0200-00002B0C0000}"/>
                  </a:ext>
                </a:extLst>
              </xdr:cNvPr>
              <xdr:cNvSpPr/>
            </xdr:nvSpPr>
            <xdr:spPr bwMode="auto">
              <a:xfrm>
                <a:off x="5245213" y="669312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6" name="Check Box 44" hidden="1">
                <a:extLst>
                  <a:ext uri="{63B3BB69-23CF-44E3-9099-C40C66FF867C}">
                    <a14:compatExt spid="_x0000_s3116"/>
                  </a:ext>
                  <a:ext uri="{FF2B5EF4-FFF2-40B4-BE49-F238E27FC236}">
                    <a16:creationId xmlns:a16="http://schemas.microsoft.com/office/drawing/2014/main" id="{00000000-0008-0000-0200-00002C0C0000}"/>
                  </a:ext>
                </a:extLst>
              </xdr:cNvPr>
              <xdr:cNvSpPr/>
            </xdr:nvSpPr>
            <xdr:spPr bwMode="auto">
              <a:xfrm>
                <a:off x="5247897" y="683923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7" name="Check Box 45" hidden="1">
                <a:extLst>
                  <a:ext uri="{63B3BB69-23CF-44E3-9099-C40C66FF867C}">
                    <a14:compatExt spid="_x0000_s3117"/>
                  </a:ext>
                  <a:ext uri="{FF2B5EF4-FFF2-40B4-BE49-F238E27FC236}">
                    <a16:creationId xmlns:a16="http://schemas.microsoft.com/office/drawing/2014/main" id="{00000000-0008-0000-0200-00002D0C0000}"/>
                  </a:ext>
                </a:extLst>
              </xdr:cNvPr>
              <xdr:cNvSpPr/>
            </xdr:nvSpPr>
            <xdr:spPr bwMode="auto">
              <a:xfrm>
                <a:off x="4338109" y="708775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8" name="Check Box 46" hidden="1">
                <a:extLst>
                  <a:ext uri="{63B3BB69-23CF-44E3-9099-C40C66FF867C}">
                    <a14:compatExt spid="_x0000_s3118"/>
                  </a:ext>
                  <a:ext uri="{FF2B5EF4-FFF2-40B4-BE49-F238E27FC236}">
                    <a16:creationId xmlns:a16="http://schemas.microsoft.com/office/drawing/2014/main" id="{00000000-0008-0000-0200-00002E0C0000}"/>
                  </a:ext>
                </a:extLst>
              </xdr:cNvPr>
              <xdr:cNvSpPr/>
            </xdr:nvSpPr>
            <xdr:spPr bwMode="auto">
              <a:xfrm>
                <a:off x="4342943" y="722030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9" name="Check Box 47" hidden="1">
                <a:extLst>
                  <a:ext uri="{63B3BB69-23CF-44E3-9099-C40C66FF867C}">
                    <a14:compatExt spid="_x0000_s3119"/>
                  </a:ext>
                  <a:ext uri="{FF2B5EF4-FFF2-40B4-BE49-F238E27FC236}">
                    <a16:creationId xmlns:a16="http://schemas.microsoft.com/office/drawing/2014/main" id="{00000000-0008-0000-0200-00002F0C0000}"/>
                  </a:ext>
                </a:extLst>
              </xdr:cNvPr>
              <xdr:cNvSpPr/>
            </xdr:nvSpPr>
            <xdr:spPr bwMode="auto">
              <a:xfrm>
                <a:off x="5245213" y="708462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0" name="Check Box 48" hidden="1">
                <a:extLst>
                  <a:ext uri="{63B3BB69-23CF-44E3-9099-C40C66FF867C}">
                    <a14:compatExt spid="_x0000_s3120"/>
                  </a:ext>
                  <a:ext uri="{FF2B5EF4-FFF2-40B4-BE49-F238E27FC236}">
                    <a16:creationId xmlns:a16="http://schemas.microsoft.com/office/drawing/2014/main" id="{00000000-0008-0000-0200-0000300C0000}"/>
                  </a:ext>
                </a:extLst>
              </xdr:cNvPr>
              <xdr:cNvSpPr/>
            </xdr:nvSpPr>
            <xdr:spPr bwMode="auto">
              <a:xfrm>
                <a:off x="5247897" y="723073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1" name="Check Box 49" hidden="1">
                <a:extLst>
                  <a:ext uri="{63B3BB69-23CF-44E3-9099-C40C66FF867C}">
                    <a14:compatExt spid="_x0000_s3121"/>
                  </a:ext>
                  <a:ext uri="{FF2B5EF4-FFF2-40B4-BE49-F238E27FC236}">
                    <a16:creationId xmlns:a16="http://schemas.microsoft.com/office/drawing/2014/main" id="{00000000-0008-0000-0200-0000310C0000}"/>
                  </a:ext>
                </a:extLst>
              </xdr:cNvPr>
              <xdr:cNvSpPr/>
            </xdr:nvSpPr>
            <xdr:spPr bwMode="auto">
              <a:xfrm>
                <a:off x="4338109" y="747925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2" name="Check Box 50" hidden="1">
                <a:extLst>
                  <a:ext uri="{63B3BB69-23CF-44E3-9099-C40C66FF867C}">
                    <a14:compatExt spid="_x0000_s3122"/>
                  </a:ext>
                  <a:ext uri="{FF2B5EF4-FFF2-40B4-BE49-F238E27FC236}">
                    <a16:creationId xmlns:a16="http://schemas.microsoft.com/office/drawing/2014/main" id="{00000000-0008-0000-0200-0000320C0000}"/>
                  </a:ext>
                </a:extLst>
              </xdr:cNvPr>
              <xdr:cNvSpPr/>
            </xdr:nvSpPr>
            <xdr:spPr bwMode="auto">
              <a:xfrm>
                <a:off x="4342943" y="761180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3" name="Check Box 51" hidden="1">
                <a:extLst>
                  <a:ext uri="{63B3BB69-23CF-44E3-9099-C40C66FF867C}">
                    <a14:compatExt spid="_x0000_s3123"/>
                  </a:ext>
                  <a:ext uri="{FF2B5EF4-FFF2-40B4-BE49-F238E27FC236}">
                    <a16:creationId xmlns:a16="http://schemas.microsoft.com/office/drawing/2014/main" id="{00000000-0008-0000-0200-0000330C0000}"/>
                  </a:ext>
                </a:extLst>
              </xdr:cNvPr>
              <xdr:cNvSpPr/>
            </xdr:nvSpPr>
            <xdr:spPr bwMode="auto">
              <a:xfrm>
                <a:off x="5245213" y="747612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4" name="Check Box 52" hidden="1">
                <a:extLst>
                  <a:ext uri="{63B3BB69-23CF-44E3-9099-C40C66FF867C}">
                    <a14:compatExt spid="_x0000_s3124"/>
                  </a:ext>
                  <a:ext uri="{FF2B5EF4-FFF2-40B4-BE49-F238E27FC236}">
                    <a16:creationId xmlns:a16="http://schemas.microsoft.com/office/drawing/2014/main" id="{00000000-0008-0000-0200-0000340C0000}"/>
                  </a:ext>
                </a:extLst>
              </xdr:cNvPr>
              <xdr:cNvSpPr/>
            </xdr:nvSpPr>
            <xdr:spPr bwMode="auto">
              <a:xfrm>
                <a:off x="5247897" y="7622236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5" name="Check Box 53" hidden="1">
                <a:extLst>
                  <a:ext uri="{63B3BB69-23CF-44E3-9099-C40C66FF867C}">
                    <a14:compatExt spid="_x0000_s3125"/>
                  </a:ext>
                  <a:ext uri="{FF2B5EF4-FFF2-40B4-BE49-F238E27FC236}">
                    <a16:creationId xmlns:a16="http://schemas.microsoft.com/office/drawing/2014/main" id="{00000000-0008-0000-0200-0000350C0000}"/>
                  </a:ext>
                </a:extLst>
              </xdr:cNvPr>
              <xdr:cNvSpPr/>
            </xdr:nvSpPr>
            <xdr:spPr bwMode="auto">
              <a:xfrm>
                <a:off x="4338109" y="787075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6" name="Check Box 54" hidden="1">
                <a:extLst>
                  <a:ext uri="{63B3BB69-23CF-44E3-9099-C40C66FF867C}">
                    <a14:compatExt spid="_x0000_s3126"/>
                  </a:ext>
                  <a:ext uri="{FF2B5EF4-FFF2-40B4-BE49-F238E27FC236}">
                    <a16:creationId xmlns:a16="http://schemas.microsoft.com/office/drawing/2014/main" id="{00000000-0008-0000-0200-0000360C0000}"/>
                  </a:ext>
                </a:extLst>
              </xdr:cNvPr>
              <xdr:cNvSpPr/>
            </xdr:nvSpPr>
            <xdr:spPr bwMode="auto">
              <a:xfrm>
                <a:off x="4342943" y="800329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7" name="Check Box 55" hidden="1">
                <a:extLst>
                  <a:ext uri="{63B3BB69-23CF-44E3-9099-C40C66FF867C}">
                    <a14:compatExt spid="_x0000_s3127"/>
                  </a:ext>
                  <a:ext uri="{FF2B5EF4-FFF2-40B4-BE49-F238E27FC236}">
                    <a16:creationId xmlns:a16="http://schemas.microsoft.com/office/drawing/2014/main" id="{00000000-0008-0000-0200-0000370C0000}"/>
                  </a:ext>
                </a:extLst>
              </xdr:cNvPr>
              <xdr:cNvSpPr/>
            </xdr:nvSpPr>
            <xdr:spPr bwMode="auto">
              <a:xfrm>
                <a:off x="5245213" y="786762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8" name="Check Box 56" hidden="1">
                <a:extLst>
                  <a:ext uri="{63B3BB69-23CF-44E3-9099-C40C66FF867C}">
                    <a14:compatExt spid="_x0000_s3128"/>
                  </a:ext>
                  <a:ext uri="{FF2B5EF4-FFF2-40B4-BE49-F238E27FC236}">
                    <a16:creationId xmlns:a16="http://schemas.microsoft.com/office/drawing/2014/main" id="{00000000-0008-0000-0200-0000380C0000}"/>
                  </a:ext>
                </a:extLst>
              </xdr:cNvPr>
              <xdr:cNvSpPr/>
            </xdr:nvSpPr>
            <xdr:spPr bwMode="auto">
              <a:xfrm>
                <a:off x="5247897" y="801373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9" name="Check Box 57" hidden="1">
                <a:extLst>
                  <a:ext uri="{63B3BB69-23CF-44E3-9099-C40C66FF867C}">
                    <a14:compatExt spid="_x0000_s3129"/>
                  </a:ext>
                  <a:ext uri="{FF2B5EF4-FFF2-40B4-BE49-F238E27FC236}">
                    <a16:creationId xmlns:a16="http://schemas.microsoft.com/office/drawing/2014/main" id="{00000000-0008-0000-0200-0000390C0000}"/>
                  </a:ext>
                </a:extLst>
              </xdr:cNvPr>
              <xdr:cNvSpPr/>
            </xdr:nvSpPr>
            <xdr:spPr bwMode="auto">
              <a:xfrm>
                <a:off x="4338109" y="826225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0" name="Check Box 58" hidden="1">
                <a:extLst>
                  <a:ext uri="{63B3BB69-23CF-44E3-9099-C40C66FF867C}">
                    <a14:compatExt spid="_x0000_s3130"/>
                  </a:ext>
                  <a:ext uri="{FF2B5EF4-FFF2-40B4-BE49-F238E27FC236}">
                    <a16:creationId xmlns:a16="http://schemas.microsoft.com/office/drawing/2014/main" id="{00000000-0008-0000-0200-00003A0C0000}"/>
                  </a:ext>
                </a:extLst>
              </xdr:cNvPr>
              <xdr:cNvSpPr/>
            </xdr:nvSpPr>
            <xdr:spPr bwMode="auto">
              <a:xfrm>
                <a:off x="4342943" y="839480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1" name="Check Box 59" hidden="1">
                <a:extLst>
                  <a:ext uri="{63B3BB69-23CF-44E3-9099-C40C66FF867C}">
                    <a14:compatExt spid="_x0000_s3131"/>
                  </a:ext>
                  <a:ext uri="{FF2B5EF4-FFF2-40B4-BE49-F238E27FC236}">
                    <a16:creationId xmlns:a16="http://schemas.microsoft.com/office/drawing/2014/main" id="{00000000-0008-0000-0200-00003B0C0000}"/>
                  </a:ext>
                </a:extLst>
              </xdr:cNvPr>
              <xdr:cNvSpPr/>
            </xdr:nvSpPr>
            <xdr:spPr bwMode="auto">
              <a:xfrm>
                <a:off x="5245213" y="825912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2" name="Check Box 60" hidden="1">
                <a:extLst>
                  <a:ext uri="{63B3BB69-23CF-44E3-9099-C40C66FF867C}">
                    <a14:compatExt spid="_x0000_s3132"/>
                  </a:ext>
                  <a:ext uri="{FF2B5EF4-FFF2-40B4-BE49-F238E27FC236}">
                    <a16:creationId xmlns:a16="http://schemas.microsoft.com/office/drawing/2014/main" id="{00000000-0008-0000-0200-00003C0C0000}"/>
                  </a:ext>
                </a:extLst>
              </xdr:cNvPr>
              <xdr:cNvSpPr/>
            </xdr:nvSpPr>
            <xdr:spPr bwMode="auto">
              <a:xfrm>
                <a:off x="5247897" y="840523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3" name="Check Box 61" hidden="1">
                <a:extLst>
                  <a:ext uri="{63B3BB69-23CF-44E3-9099-C40C66FF867C}">
                    <a14:compatExt spid="_x0000_s3133"/>
                  </a:ext>
                  <a:ext uri="{FF2B5EF4-FFF2-40B4-BE49-F238E27FC236}">
                    <a16:creationId xmlns:a16="http://schemas.microsoft.com/office/drawing/2014/main" id="{00000000-0008-0000-0200-00003D0C0000}"/>
                  </a:ext>
                </a:extLst>
              </xdr:cNvPr>
              <xdr:cNvSpPr/>
            </xdr:nvSpPr>
            <xdr:spPr bwMode="auto">
              <a:xfrm>
                <a:off x="4338109" y="865375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4" name="Check Box 62" hidden="1">
                <a:extLst>
                  <a:ext uri="{63B3BB69-23CF-44E3-9099-C40C66FF867C}">
                    <a14:compatExt spid="_x0000_s3134"/>
                  </a:ext>
                  <a:ext uri="{FF2B5EF4-FFF2-40B4-BE49-F238E27FC236}">
                    <a16:creationId xmlns:a16="http://schemas.microsoft.com/office/drawing/2014/main" id="{00000000-0008-0000-0200-00003E0C0000}"/>
                  </a:ext>
                </a:extLst>
              </xdr:cNvPr>
              <xdr:cNvSpPr/>
            </xdr:nvSpPr>
            <xdr:spPr bwMode="auto">
              <a:xfrm>
                <a:off x="4342943" y="878629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5" name="Check Box 63" hidden="1">
                <a:extLst>
                  <a:ext uri="{63B3BB69-23CF-44E3-9099-C40C66FF867C}">
                    <a14:compatExt spid="_x0000_s3135"/>
                  </a:ext>
                  <a:ext uri="{FF2B5EF4-FFF2-40B4-BE49-F238E27FC236}">
                    <a16:creationId xmlns:a16="http://schemas.microsoft.com/office/drawing/2014/main" id="{00000000-0008-0000-0200-00003F0C0000}"/>
                  </a:ext>
                </a:extLst>
              </xdr:cNvPr>
              <xdr:cNvSpPr/>
            </xdr:nvSpPr>
            <xdr:spPr bwMode="auto">
              <a:xfrm>
                <a:off x="5245213" y="865062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6" name="Check Box 64" hidden="1">
                <a:extLst>
                  <a:ext uri="{63B3BB69-23CF-44E3-9099-C40C66FF867C}">
                    <a14:compatExt spid="_x0000_s3136"/>
                  </a:ext>
                  <a:ext uri="{FF2B5EF4-FFF2-40B4-BE49-F238E27FC236}">
                    <a16:creationId xmlns:a16="http://schemas.microsoft.com/office/drawing/2014/main" id="{00000000-0008-0000-0200-0000400C0000}"/>
                  </a:ext>
                </a:extLst>
              </xdr:cNvPr>
              <xdr:cNvSpPr/>
            </xdr:nvSpPr>
            <xdr:spPr bwMode="auto">
              <a:xfrm>
                <a:off x="5247897" y="879673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7" name="Check Box 65" hidden="1">
                <a:extLst>
                  <a:ext uri="{63B3BB69-23CF-44E3-9099-C40C66FF867C}">
                    <a14:compatExt spid="_x0000_s3137"/>
                  </a:ext>
                  <a:ext uri="{FF2B5EF4-FFF2-40B4-BE49-F238E27FC236}">
                    <a16:creationId xmlns:a16="http://schemas.microsoft.com/office/drawing/2014/main" id="{00000000-0008-0000-0200-0000410C0000}"/>
                  </a:ext>
                </a:extLst>
              </xdr:cNvPr>
              <xdr:cNvSpPr/>
            </xdr:nvSpPr>
            <xdr:spPr bwMode="auto">
              <a:xfrm>
                <a:off x="4338109" y="904525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8" name="Check Box 66" hidden="1">
                <a:extLst>
                  <a:ext uri="{63B3BB69-23CF-44E3-9099-C40C66FF867C}">
                    <a14:compatExt spid="_x0000_s3138"/>
                  </a:ext>
                  <a:ext uri="{FF2B5EF4-FFF2-40B4-BE49-F238E27FC236}">
                    <a16:creationId xmlns:a16="http://schemas.microsoft.com/office/drawing/2014/main" id="{00000000-0008-0000-0200-0000420C0000}"/>
                  </a:ext>
                </a:extLst>
              </xdr:cNvPr>
              <xdr:cNvSpPr/>
            </xdr:nvSpPr>
            <xdr:spPr bwMode="auto">
              <a:xfrm>
                <a:off x="4342943" y="917779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9" name="Check Box 67" hidden="1">
                <a:extLst>
                  <a:ext uri="{63B3BB69-23CF-44E3-9099-C40C66FF867C}">
                    <a14:compatExt spid="_x0000_s3139"/>
                  </a:ext>
                  <a:ext uri="{FF2B5EF4-FFF2-40B4-BE49-F238E27FC236}">
                    <a16:creationId xmlns:a16="http://schemas.microsoft.com/office/drawing/2014/main" id="{00000000-0008-0000-0200-0000430C0000}"/>
                  </a:ext>
                </a:extLst>
              </xdr:cNvPr>
              <xdr:cNvSpPr/>
            </xdr:nvSpPr>
            <xdr:spPr bwMode="auto">
              <a:xfrm>
                <a:off x="5245213" y="904212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0" name="Check Box 68" hidden="1">
                <a:extLst>
                  <a:ext uri="{63B3BB69-23CF-44E3-9099-C40C66FF867C}">
                    <a14:compatExt spid="_x0000_s3140"/>
                  </a:ext>
                  <a:ext uri="{FF2B5EF4-FFF2-40B4-BE49-F238E27FC236}">
                    <a16:creationId xmlns:a16="http://schemas.microsoft.com/office/drawing/2014/main" id="{00000000-0008-0000-0200-0000440C0000}"/>
                  </a:ext>
                </a:extLst>
              </xdr:cNvPr>
              <xdr:cNvSpPr/>
            </xdr:nvSpPr>
            <xdr:spPr bwMode="auto">
              <a:xfrm>
                <a:off x="5247897" y="918823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1" name="Check Box 69" hidden="1">
                <a:extLst>
                  <a:ext uri="{63B3BB69-23CF-44E3-9099-C40C66FF867C}">
                    <a14:compatExt spid="_x0000_s3141"/>
                  </a:ext>
                  <a:ext uri="{FF2B5EF4-FFF2-40B4-BE49-F238E27FC236}">
                    <a16:creationId xmlns:a16="http://schemas.microsoft.com/office/drawing/2014/main" id="{00000000-0008-0000-0200-0000450C0000}"/>
                  </a:ext>
                </a:extLst>
              </xdr:cNvPr>
              <xdr:cNvSpPr/>
            </xdr:nvSpPr>
            <xdr:spPr bwMode="auto">
              <a:xfrm>
                <a:off x="4338109" y="943675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2" name="Check Box 70" hidden="1">
                <a:extLst>
                  <a:ext uri="{63B3BB69-23CF-44E3-9099-C40C66FF867C}">
                    <a14:compatExt spid="_x0000_s3142"/>
                  </a:ext>
                  <a:ext uri="{FF2B5EF4-FFF2-40B4-BE49-F238E27FC236}">
                    <a16:creationId xmlns:a16="http://schemas.microsoft.com/office/drawing/2014/main" id="{00000000-0008-0000-0200-0000460C0000}"/>
                  </a:ext>
                </a:extLst>
              </xdr:cNvPr>
              <xdr:cNvSpPr/>
            </xdr:nvSpPr>
            <xdr:spPr bwMode="auto">
              <a:xfrm>
                <a:off x="4342943" y="956929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3" name="Check Box 71" hidden="1">
                <a:extLst>
                  <a:ext uri="{63B3BB69-23CF-44E3-9099-C40C66FF867C}">
                    <a14:compatExt spid="_x0000_s3143"/>
                  </a:ext>
                  <a:ext uri="{FF2B5EF4-FFF2-40B4-BE49-F238E27FC236}">
                    <a16:creationId xmlns:a16="http://schemas.microsoft.com/office/drawing/2014/main" id="{00000000-0008-0000-0200-0000470C0000}"/>
                  </a:ext>
                </a:extLst>
              </xdr:cNvPr>
              <xdr:cNvSpPr/>
            </xdr:nvSpPr>
            <xdr:spPr bwMode="auto">
              <a:xfrm>
                <a:off x="5245213" y="9433621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4" name="Check Box 72" hidden="1">
                <a:extLst>
                  <a:ext uri="{63B3BB69-23CF-44E3-9099-C40C66FF867C}">
                    <a14:compatExt spid="_x0000_s3144"/>
                  </a:ext>
                  <a:ext uri="{FF2B5EF4-FFF2-40B4-BE49-F238E27FC236}">
                    <a16:creationId xmlns:a16="http://schemas.microsoft.com/office/drawing/2014/main" id="{00000000-0008-0000-0200-0000480C0000}"/>
                  </a:ext>
                </a:extLst>
              </xdr:cNvPr>
              <xdr:cNvSpPr/>
            </xdr:nvSpPr>
            <xdr:spPr bwMode="auto">
              <a:xfrm>
                <a:off x="5247897" y="9579735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5" name="Check Box 73" hidden="1">
                <a:extLst>
                  <a:ext uri="{63B3BB69-23CF-44E3-9099-C40C66FF867C}">
                    <a14:compatExt spid="_x0000_s3145"/>
                  </a:ext>
                  <a:ext uri="{FF2B5EF4-FFF2-40B4-BE49-F238E27FC236}">
                    <a16:creationId xmlns:a16="http://schemas.microsoft.com/office/drawing/2014/main" id="{00000000-0008-0000-0200-0000490C0000}"/>
                  </a:ext>
                </a:extLst>
              </xdr:cNvPr>
              <xdr:cNvSpPr/>
            </xdr:nvSpPr>
            <xdr:spPr bwMode="auto">
              <a:xfrm>
                <a:off x="4338109" y="982825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6" name="Check Box 74" hidden="1">
                <a:extLst>
                  <a:ext uri="{63B3BB69-23CF-44E3-9099-C40C66FF867C}">
                    <a14:compatExt spid="_x0000_s3146"/>
                  </a:ext>
                  <a:ext uri="{FF2B5EF4-FFF2-40B4-BE49-F238E27FC236}">
                    <a16:creationId xmlns:a16="http://schemas.microsoft.com/office/drawing/2014/main" id="{00000000-0008-0000-0200-00004A0C0000}"/>
                  </a:ext>
                </a:extLst>
              </xdr:cNvPr>
              <xdr:cNvSpPr/>
            </xdr:nvSpPr>
            <xdr:spPr bwMode="auto">
              <a:xfrm>
                <a:off x="4342943" y="996079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7" name="Check Box 75" hidden="1">
                <a:extLst>
                  <a:ext uri="{63B3BB69-23CF-44E3-9099-C40C66FF867C}">
                    <a14:compatExt spid="_x0000_s3147"/>
                  </a:ext>
                  <a:ext uri="{FF2B5EF4-FFF2-40B4-BE49-F238E27FC236}">
                    <a16:creationId xmlns:a16="http://schemas.microsoft.com/office/drawing/2014/main" id="{00000000-0008-0000-0200-00004B0C0000}"/>
                  </a:ext>
                </a:extLst>
              </xdr:cNvPr>
              <xdr:cNvSpPr/>
            </xdr:nvSpPr>
            <xdr:spPr bwMode="auto">
              <a:xfrm>
                <a:off x="5245213" y="982512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8" name="Check Box 76" hidden="1">
                <a:extLst>
                  <a:ext uri="{63B3BB69-23CF-44E3-9099-C40C66FF867C}">
                    <a14:compatExt spid="_x0000_s3148"/>
                  </a:ext>
                  <a:ext uri="{FF2B5EF4-FFF2-40B4-BE49-F238E27FC236}">
                    <a16:creationId xmlns:a16="http://schemas.microsoft.com/office/drawing/2014/main" id="{00000000-0008-0000-0200-00004C0C0000}"/>
                  </a:ext>
                </a:extLst>
              </xdr:cNvPr>
              <xdr:cNvSpPr/>
            </xdr:nvSpPr>
            <xdr:spPr bwMode="auto">
              <a:xfrm>
                <a:off x="5247897" y="997123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9" name="Check Box 77" hidden="1">
                <a:extLst>
                  <a:ext uri="{63B3BB69-23CF-44E3-9099-C40C66FF867C}">
                    <a14:compatExt spid="_x0000_s3149"/>
                  </a:ext>
                  <a:ext uri="{FF2B5EF4-FFF2-40B4-BE49-F238E27FC236}">
                    <a16:creationId xmlns:a16="http://schemas.microsoft.com/office/drawing/2014/main" id="{00000000-0008-0000-0200-00004D0C0000}"/>
                  </a:ext>
                </a:extLst>
              </xdr:cNvPr>
              <xdr:cNvSpPr/>
            </xdr:nvSpPr>
            <xdr:spPr bwMode="auto">
              <a:xfrm>
                <a:off x="4338109" y="1021975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0" name="Check Box 78" hidden="1">
                <a:extLst>
                  <a:ext uri="{63B3BB69-23CF-44E3-9099-C40C66FF867C}">
                    <a14:compatExt spid="_x0000_s3150"/>
                  </a:ext>
                  <a:ext uri="{FF2B5EF4-FFF2-40B4-BE49-F238E27FC236}">
                    <a16:creationId xmlns:a16="http://schemas.microsoft.com/office/drawing/2014/main" id="{00000000-0008-0000-0200-00004E0C0000}"/>
                  </a:ext>
                </a:extLst>
              </xdr:cNvPr>
              <xdr:cNvSpPr/>
            </xdr:nvSpPr>
            <xdr:spPr bwMode="auto">
              <a:xfrm>
                <a:off x="4342943" y="1035229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1" name="Check Box 79" hidden="1">
                <a:extLst>
                  <a:ext uri="{63B3BB69-23CF-44E3-9099-C40C66FF867C}">
                    <a14:compatExt spid="_x0000_s3151"/>
                  </a:ext>
                  <a:ext uri="{FF2B5EF4-FFF2-40B4-BE49-F238E27FC236}">
                    <a16:creationId xmlns:a16="http://schemas.microsoft.com/office/drawing/2014/main" id="{00000000-0008-0000-0200-00004F0C0000}"/>
                  </a:ext>
                </a:extLst>
              </xdr:cNvPr>
              <xdr:cNvSpPr/>
            </xdr:nvSpPr>
            <xdr:spPr bwMode="auto">
              <a:xfrm>
                <a:off x="5245213" y="1021662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200-0000500C0000}"/>
                  </a:ext>
                </a:extLst>
              </xdr:cNvPr>
              <xdr:cNvSpPr/>
            </xdr:nvSpPr>
            <xdr:spPr bwMode="auto">
              <a:xfrm>
                <a:off x="5247897" y="1036273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200-0000510C0000}"/>
                  </a:ext>
                </a:extLst>
              </xdr:cNvPr>
              <xdr:cNvSpPr/>
            </xdr:nvSpPr>
            <xdr:spPr bwMode="auto">
              <a:xfrm>
                <a:off x="4338109" y="1061125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200-0000520C0000}"/>
                  </a:ext>
                </a:extLst>
              </xdr:cNvPr>
              <xdr:cNvSpPr/>
            </xdr:nvSpPr>
            <xdr:spPr bwMode="auto">
              <a:xfrm>
                <a:off x="4342943" y="1074379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200-0000530C0000}"/>
                  </a:ext>
                </a:extLst>
              </xdr:cNvPr>
              <xdr:cNvSpPr/>
            </xdr:nvSpPr>
            <xdr:spPr bwMode="auto">
              <a:xfrm>
                <a:off x="5245213" y="1060812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6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200-0000540C0000}"/>
                  </a:ext>
                </a:extLst>
              </xdr:cNvPr>
              <xdr:cNvSpPr/>
            </xdr:nvSpPr>
            <xdr:spPr bwMode="auto">
              <a:xfrm>
                <a:off x="5247897" y="10754234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200-0000550C0000}"/>
                  </a:ext>
                </a:extLst>
              </xdr:cNvPr>
              <xdr:cNvSpPr/>
            </xdr:nvSpPr>
            <xdr:spPr bwMode="auto">
              <a:xfrm>
                <a:off x="4338109" y="11002750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8" name="Check Box 86" hidden="1">
                <a:extLst>
                  <a:ext uri="{63B3BB69-23CF-44E3-9099-C40C66FF867C}">
                    <a14:compatExt spid="_x0000_s3158"/>
                  </a:ext>
                  <a:ext uri="{FF2B5EF4-FFF2-40B4-BE49-F238E27FC236}">
                    <a16:creationId xmlns:a16="http://schemas.microsoft.com/office/drawing/2014/main" id="{00000000-0008-0000-0200-0000560C0000}"/>
                  </a:ext>
                </a:extLst>
              </xdr:cNvPr>
              <xdr:cNvSpPr/>
            </xdr:nvSpPr>
            <xdr:spPr bwMode="auto">
              <a:xfrm>
                <a:off x="4342943" y="111352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9" name="Check Box 87" hidden="1">
                <a:extLst>
                  <a:ext uri="{63B3BB69-23CF-44E3-9099-C40C66FF867C}">
                    <a14:compatExt spid="_x0000_s3159"/>
                  </a:ext>
                  <a:ext uri="{FF2B5EF4-FFF2-40B4-BE49-F238E27FC236}">
                    <a16:creationId xmlns:a16="http://schemas.microsoft.com/office/drawing/2014/main" id="{00000000-0008-0000-0200-0000570C0000}"/>
                  </a:ext>
                </a:extLst>
              </xdr:cNvPr>
              <xdr:cNvSpPr/>
            </xdr:nvSpPr>
            <xdr:spPr bwMode="auto">
              <a:xfrm>
                <a:off x="5245213" y="1099961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0" name="Check Box 88" hidden="1">
                <a:extLst>
                  <a:ext uri="{63B3BB69-23CF-44E3-9099-C40C66FF867C}">
                    <a14:compatExt spid="_x0000_s3160"/>
                  </a:ext>
                  <a:ext uri="{FF2B5EF4-FFF2-40B4-BE49-F238E27FC236}">
                    <a16:creationId xmlns:a16="http://schemas.microsoft.com/office/drawing/2014/main" id="{00000000-0008-0000-0200-0000580C0000}"/>
                  </a:ext>
                </a:extLst>
              </xdr:cNvPr>
              <xdr:cNvSpPr/>
            </xdr:nvSpPr>
            <xdr:spPr bwMode="auto">
              <a:xfrm>
                <a:off x="5247897" y="1114573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1" name="Check Box 89" hidden="1">
                <a:extLst>
                  <a:ext uri="{63B3BB69-23CF-44E3-9099-C40C66FF867C}">
                    <a14:compatExt spid="_x0000_s3161"/>
                  </a:ext>
                  <a:ext uri="{FF2B5EF4-FFF2-40B4-BE49-F238E27FC236}">
                    <a16:creationId xmlns:a16="http://schemas.microsoft.com/office/drawing/2014/main" id="{00000000-0008-0000-0200-0000590C0000}"/>
                  </a:ext>
                </a:extLst>
              </xdr:cNvPr>
              <xdr:cNvSpPr/>
            </xdr:nvSpPr>
            <xdr:spPr bwMode="auto">
              <a:xfrm>
                <a:off x="4338109" y="1139424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2" name="Check Box 90" hidden="1">
                <a:extLst>
                  <a:ext uri="{63B3BB69-23CF-44E3-9099-C40C66FF867C}">
                    <a14:compatExt spid="_x0000_s3162"/>
                  </a:ext>
                  <a:ext uri="{FF2B5EF4-FFF2-40B4-BE49-F238E27FC236}">
                    <a16:creationId xmlns:a16="http://schemas.microsoft.com/office/drawing/2014/main" id="{00000000-0008-0000-0200-00005A0C0000}"/>
                  </a:ext>
                </a:extLst>
              </xdr:cNvPr>
              <xdr:cNvSpPr/>
            </xdr:nvSpPr>
            <xdr:spPr bwMode="auto">
              <a:xfrm>
                <a:off x="4342943" y="115267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3" name="Check Box 91" hidden="1">
                <a:extLst>
                  <a:ext uri="{63B3BB69-23CF-44E3-9099-C40C66FF867C}">
                    <a14:compatExt spid="_x0000_s3163"/>
                  </a:ext>
                  <a:ext uri="{FF2B5EF4-FFF2-40B4-BE49-F238E27FC236}">
                    <a16:creationId xmlns:a16="http://schemas.microsoft.com/office/drawing/2014/main" id="{00000000-0008-0000-0200-00005B0C0000}"/>
                  </a:ext>
                </a:extLst>
              </xdr:cNvPr>
              <xdr:cNvSpPr/>
            </xdr:nvSpPr>
            <xdr:spPr bwMode="auto">
              <a:xfrm>
                <a:off x="5245213" y="1139111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4" name="Check Box 92" hidden="1">
                <a:extLst>
                  <a:ext uri="{63B3BB69-23CF-44E3-9099-C40C66FF867C}">
                    <a14:compatExt spid="_x0000_s3164"/>
                  </a:ext>
                  <a:ext uri="{FF2B5EF4-FFF2-40B4-BE49-F238E27FC236}">
                    <a16:creationId xmlns:a16="http://schemas.microsoft.com/office/drawing/2014/main" id="{00000000-0008-0000-0200-00005C0C0000}"/>
                  </a:ext>
                </a:extLst>
              </xdr:cNvPr>
              <xdr:cNvSpPr/>
            </xdr:nvSpPr>
            <xdr:spPr bwMode="auto">
              <a:xfrm>
                <a:off x="5247897" y="1153723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5" name="Check Box 93" hidden="1">
                <a:extLst>
                  <a:ext uri="{63B3BB69-23CF-44E3-9099-C40C66FF867C}">
                    <a14:compatExt spid="_x0000_s3165"/>
                  </a:ext>
                  <a:ext uri="{FF2B5EF4-FFF2-40B4-BE49-F238E27FC236}">
                    <a16:creationId xmlns:a16="http://schemas.microsoft.com/office/drawing/2014/main" id="{00000000-0008-0000-0200-00005D0C0000}"/>
                  </a:ext>
                </a:extLst>
              </xdr:cNvPr>
              <xdr:cNvSpPr/>
            </xdr:nvSpPr>
            <xdr:spPr bwMode="auto">
              <a:xfrm>
                <a:off x="4338109" y="1178574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6" name="Check Box 94" hidden="1">
                <a:extLst>
                  <a:ext uri="{63B3BB69-23CF-44E3-9099-C40C66FF867C}">
                    <a14:compatExt spid="_x0000_s3166"/>
                  </a:ext>
                  <a:ext uri="{FF2B5EF4-FFF2-40B4-BE49-F238E27FC236}">
                    <a16:creationId xmlns:a16="http://schemas.microsoft.com/office/drawing/2014/main" id="{00000000-0008-0000-0200-00005E0C0000}"/>
                  </a:ext>
                </a:extLst>
              </xdr:cNvPr>
              <xdr:cNvSpPr/>
            </xdr:nvSpPr>
            <xdr:spPr bwMode="auto">
              <a:xfrm>
                <a:off x="4342943" y="119182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7" name="Check Box 95" hidden="1">
                <a:extLst>
                  <a:ext uri="{63B3BB69-23CF-44E3-9099-C40C66FF867C}">
                    <a14:compatExt spid="_x0000_s3167"/>
                  </a:ext>
                  <a:ext uri="{FF2B5EF4-FFF2-40B4-BE49-F238E27FC236}">
                    <a16:creationId xmlns:a16="http://schemas.microsoft.com/office/drawing/2014/main" id="{00000000-0008-0000-0200-00005F0C0000}"/>
                  </a:ext>
                </a:extLst>
              </xdr:cNvPr>
              <xdr:cNvSpPr/>
            </xdr:nvSpPr>
            <xdr:spPr bwMode="auto">
              <a:xfrm>
                <a:off x="5245213" y="1178261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8" name="Check Box 96" hidden="1">
                <a:extLst>
                  <a:ext uri="{63B3BB69-23CF-44E3-9099-C40C66FF867C}">
                    <a14:compatExt spid="_x0000_s3168"/>
                  </a:ext>
                  <a:ext uri="{FF2B5EF4-FFF2-40B4-BE49-F238E27FC236}">
                    <a16:creationId xmlns:a16="http://schemas.microsoft.com/office/drawing/2014/main" id="{00000000-0008-0000-0200-0000600C0000}"/>
                  </a:ext>
                </a:extLst>
              </xdr:cNvPr>
              <xdr:cNvSpPr/>
            </xdr:nvSpPr>
            <xdr:spPr bwMode="auto">
              <a:xfrm>
                <a:off x="5247897" y="11928733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9" name="Check Box 97" hidden="1">
                <a:extLst>
                  <a:ext uri="{63B3BB69-23CF-44E3-9099-C40C66FF867C}">
                    <a14:compatExt spid="_x0000_s3169"/>
                  </a:ext>
                  <a:ext uri="{FF2B5EF4-FFF2-40B4-BE49-F238E27FC236}">
                    <a16:creationId xmlns:a16="http://schemas.microsoft.com/office/drawing/2014/main" id="{00000000-0008-0000-0200-0000610C0000}"/>
                  </a:ext>
                </a:extLst>
              </xdr:cNvPr>
              <xdr:cNvSpPr/>
            </xdr:nvSpPr>
            <xdr:spPr bwMode="auto">
              <a:xfrm>
                <a:off x="4338109" y="12177249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0" name="Check Box 98" hidden="1">
                <a:extLst>
                  <a:ext uri="{63B3BB69-23CF-44E3-9099-C40C66FF867C}">
                    <a14:compatExt spid="_x0000_s3170"/>
                  </a:ext>
                  <a:ext uri="{FF2B5EF4-FFF2-40B4-BE49-F238E27FC236}">
                    <a16:creationId xmlns:a16="http://schemas.microsoft.com/office/drawing/2014/main" id="{00000000-0008-0000-0200-0000620C0000}"/>
                  </a:ext>
                </a:extLst>
              </xdr:cNvPr>
              <xdr:cNvSpPr/>
            </xdr:nvSpPr>
            <xdr:spPr bwMode="auto">
              <a:xfrm>
                <a:off x="4342943" y="12309797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1" name="Check Box 99" hidden="1">
                <a:extLst>
                  <a:ext uri="{63B3BB69-23CF-44E3-9099-C40C66FF867C}">
                    <a14:compatExt spid="_x0000_s3171"/>
                  </a:ext>
                  <a:ext uri="{FF2B5EF4-FFF2-40B4-BE49-F238E27FC236}">
                    <a16:creationId xmlns:a16="http://schemas.microsoft.com/office/drawing/2014/main" id="{00000000-0008-0000-0200-0000630C0000}"/>
                  </a:ext>
                </a:extLst>
              </xdr:cNvPr>
              <xdr:cNvSpPr/>
            </xdr:nvSpPr>
            <xdr:spPr bwMode="auto">
              <a:xfrm>
                <a:off x="5245213" y="12174118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2" name="Check Box 100" hidden="1">
                <a:extLst>
                  <a:ext uri="{63B3BB69-23CF-44E3-9099-C40C66FF867C}">
                    <a14:compatExt spid="_x0000_s3172"/>
                  </a:ext>
                  <a:ext uri="{FF2B5EF4-FFF2-40B4-BE49-F238E27FC236}">
                    <a16:creationId xmlns:a16="http://schemas.microsoft.com/office/drawing/2014/main" id="{00000000-0008-0000-0200-0000640C0000}"/>
                  </a:ext>
                </a:extLst>
              </xdr:cNvPr>
              <xdr:cNvSpPr/>
            </xdr:nvSpPr>
            <xdr:spPr bwMode="auto">
              <a:xfrm>
                <a:off x="5247897" y="12320232"/>
                <a:ext cx="180295" cy="15116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10</xdr:col>
      <xdr:colOff>0</xdr:colOff>
      <xdr:row>10</xdr:row>
      <xdr:rowOff>9525</xdr:rowOff>
    </xdr:from>
    <xdr:to>
      <xdr:col>17</xdr:col>
      <xdr:colOff>19050</xdr:colOff>
      <xdr:row>33</xdr:row>
      <xdr:rowOff>9525</xdr:rowOff>
    </xdr:to>
    <xdr:grpSp>
      <xdr:nvGrpSpPr>
        <xdr:cNvPr id="103" name="グループ化 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GrpSpPr>
          <a:grpSpLocks/>
        </xdr:cNvGrpSpPr>
      </xdr:nvGrpSpPr>
      <xdr:grpSpPr bwMode="auto">
        <a:xfrm>
          <a:off x="4318000" y="3248025"/>
          <a:ext cx="2135717" cy="9006417"/>
          <a:chOff x="4339167" y="3131608"/>
          <a:chExt cx="2135716" cy="9006417"/>
        </a:xfrm>
      </xdr:grpSpPr>
      <xdr:cxnSp macro="">
        <xdr:nvCxnSpPr>
          <xdr:cNvPr id="104" name="直線コネクタ 126">
            <a:extLst>
              <a:ext uri="{FF2B5EF4-FFF2-40B4-BE49-F238E27FC236}">
                <a16:creationId xmlns:a16="http://schemas.microsoft.com/office/drawing/2014/main" id="{00000000-0008-0000-0200-000068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31316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5" name="直線コネクタ 127">
            <a:extLst>
              <a:ext uri="{FF2B5EF4-FFF2-40B4-BE49-F238E27FC236}">
                <a16:creationId xmlns:a16="http://schemas.microsoft.com/office/drawing/2014/main" id="{00000000-0008-0000-0200-000069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35231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6" name="直線コネクタ 128">
            <a:extLst>
              <a:ext uri="{FF2B5EF4-FFF2-40B4-BE49-F238E27FC236}">
                <a16:creationId xmlns:a16="http://schemas.microsoft.com/office/drawing/2014/main" id="{00000000-0008-0000-0200-00006A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39147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7" name="直線コネクタ 129">
            <a:extLst>
              <a:ext uri="{FF2B5EF4-FFF2-40B4-BE49-F238E27FC236}">
                <a16:creationId xmlns:a16="http://schemas.microsoft.com/office/drawing/2014/main" id="{00000000-0008-0000-0200-00006B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430635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8" name="直線コネクタ 130">
            <a:extLst>
              <a:ext uri="{FF2B5EF4-FFF2-40B4-BE49-F238E27FC236}">
                <a16:creationId xmlns:a16="http://schemas.microsoft.com/office/drawing/2014/main" id="{00000000-0008-0000-0200-00006C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46979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09" name="直線コネクタ 131">
            <a:extLst>
              <a:ext uri="{FF2B5EF4-FFF2-40B4-BE49-F238E27FC236}">
                <a16:creationId xmlns:a16="http://schemas.microsoft.com/office/drawing/2014/main" id="{00000000-0008-0000-0200-00006D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5089526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0" name="直線コネクタ 132">
            <a:extLst>
              <a:ext uri="{FF2B5EF4-FFF2-40B4-BE49-F238E27FC236}">
                <a16:creationId xmlns:a16="http://schemas.microsoft.com/office/drawing/2014/main" id="{00000000-0008-0000-0200-00006E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548110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1" name="直線コネクタ 133">
            <a:extLst>
              <a:ext uri="{FF2B5EF4-FFF2-40B4-BE49-F238E27FC236}">
                <a16:creationId xmlns:a16="http://schemas.microsoft.com/office/drawing/2014/main" id="{00000000-0008-0000-0200-00006F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58726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2" name="直線コネクタ 134">
            <a:extLst>
              <a:ext uri="{FF2B5EF4-FFF2-40B4-BE49-F238E27FC236}">
                <a16:creationId xmlns:a16="http://schemas.microsoft.com/office/drawing/2014/main" id="{00000000-0008-0000-0200-000070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62642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3" name="直線コネクタ 135">
            <a:extLst>
              <a:ext uri="{FF2B5EF4-FFF2-40B4-BE49-F238E27FC236}">
                <a16:creationId xmlns:a16="http://schemas.microsoft.com/office/drawing/2014/main" id="{00000000-0008-0000-0200-000071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665585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4" name="直線コネクタ 136">
            <a:extLst>
              <a:ext uri="{FF2B5EF4-FFF2-40B4-BE49-F238E27FC236}">
                <a16:creationId xmlns:a16="http://schemas.microsoft.com/office/drawing/2014/main" id="{00000000-0008-0000-0200-000072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70474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5" name="直線コネクタ 137">
            <a:extLst>
              <a:ext uri="{FF2B5EF4-FFF2-40B4-BE49-F238E27FC236}">
                <a16:creationId xmlns:a16="http://schemas.microsoft.com/office/drawing/2014/main" id="{00000000-0008-0000-0200-000073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74390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6" name="直線コネクタ 138">
            <a:extLst>
              <a:ext uri="{FF2B5EF4-FFF2-40B4-BE49-F238E27FC236}">
                <a16:creationId xmlns:a16="http://schemas.microsoft.com/office/drawing/2014/main" id="{00000000-0008-0000-0200-000074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78306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7" name="直線コネクタ 139">
            <a:extLst>
              <a:ext uri="{FF2B5EF4-FFF2-40B4-BE49-F238E27FC236}">
                <a16:creationId xmlns:a16="http://schemas.microsoft.com/office/drawing/2014/main" id="{00000000-0008-0000-0200-000075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822219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8" name="直線コネクタ 140">
            <a:extLst>
              <a:ext uri="{FF2B5EF4-FFF2-40B4-BE49-F238E27FC236}">
                <a16:creationId xmlns:a16="http://schemas.microsoft.com/office/drawing/2014/main" id="{00000000-0008-0000-0200-000076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86137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19" name="直線コネクタ 141">
            <a:extLst>
              <a:ext uri="{FF2B5EF4-FFF2-40B4-BE49-F238E27FC236}">
                <a16:creationId xmlns:a16="http://schemas.microsoft.com/office/drawing/2014/main" id="{00000000-0008-0000-0200-000077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900535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0" name="直線コネクタ 142">
            <a:extLst>
              <a:ext uri="{FF2B5EF4-FFF2-40B4-BE49-F238E27FC236}">
                <a16:creationId xmlns:a16="http://schemas.microsoft.com/office/drawing/2014/main" id="{00000000-0008-0000-0200-000078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9396941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1" name="直線コネクタ 143">
            <a:extLst>
              <a:ext uri="{FF2B5EF4-FFF2-40B4-BE49-F238E27FC236}">
                <a16:creationId xmlns:a16="http://schemas.microsoft.com/office/drawing/2014/main" id="{00000000-0008-0000-0200-000079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97885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2" name="直線コネクタ 144">
            <a:extLst>
              <a:ext uri="{FF2B5EF4-FFF2-40B4-BE49-F238E27FC236}">
                <a16:creationId xmlns:a16="http://schemas.microsoft.com/office/drawing/2014/main" id="{00000000-0008-0000-0200-00007A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0180108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3" name="直線コネクタ 145">
            <a:extLst>
              <a:ext uri="{FF2B5EF4-FFF2-40B4-BE49-F238E27FC236}">
                <a16:creationId xmlns:a16="http://schemas.microsoft.com/office/drawing/2014/main" id="{00000000-0008-0000-0200-00007B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10571691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4" name="直線コネクタ 146">
            <a:extLst>
              <a:ext uri="{FF2B5EF4-FFF2-40B4-BE49-F238E27FC236}">
                <a16:creationId xmlns:a16="http://schemas.microsoft.com/office/drawing/2014/main" id="{00000000-0008-0000-0200-00007C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90" y="1096327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5" name="直線コネクタ 147">
            <a:extLst>
              <a:ext uri="{FF2B5EF4-FFF2-40B4-BE49-F238E27FC236}">
                <a16:creationId xmlns:a16="http://schemas.microsoft.com/office/drawing/2014/main" id="{00000000-0008-0000-0200-00007D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1354859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6" name="直線コネクタ 148">
            <a:extLst>
              <a:ext uri="{FF2B5EF4-FFF2-40B4-BE49-F238E27FC236}">
                <a16:creationId xmlns:a16="http://schemas.microsoft.com/office/drawing/2014/main" id="{00000000-0008-0000-0200-00007E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9167" y="11746442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cxnSp macro="">
        <xdr:nvCxnSpPr>
          <xdr:cNvPr id="127" name="直線コネクタ 149">
            <a:extLst>
              <a:ext uri="{FF2B5EF4-FFF2-40B4-BE49-F238E27FC236}">
                <a16:creationId xmlns:a16="http://schemas.microsoft.com/office/drawing/2014/main" id="{00000000-0008-0000-0200-00007F00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49756" y="12138025"/>
            <a:ext cx="2125127" cy="0"/>
          </a:xfrm>
          <a:prstGeom prst="line">
            <a:avLst/>
          </a:prstGeom>
          <a:noFill/>
          <a:ln w="1905" algn="ctr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  <xdr:twoCellAnchor>
    <xdr:from>
      <xdr:col>19</xdr:col>
      <xdr:colOff>158757</xdr:colOff>
      <xdr:row>8</xdr:row>
      <xdr:rowOff>190501</xdr:rowOff>
    </xdr:from>
    <xdr:to>
      <xdr:col>21</xdr:col>
      <xdr:colOff>27088</xdr:colOff>
      <xdr:row>9</xdr:row>
      <xdr:rowOff>241417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GrpSpPr/>
      </xdr:nvGrpSpPr>
      <xdr:grpSpPr>
        <a:xfrm>
          <a:off x="7683507" y="2836334"/>
          <a:ext cx="1656914" cy="252000"/>
          <a:chOff x="7643812" y="3929062"/>
          <a:chExt cx="1656914" cy="252000"/>
        </a:xfrm>
      </xdr:grpSpPr>
      <xdr:sp macro="" textlink="">
        <xdr:nvSpPr>
          <xdr:cNvPr id="135" name="テキスト ボックス 134">
            <a:extLst>
              <a:ext uri="{FF2B5EF4-FFF2-40B4-BE49-F238E27FC236}">
                <a16:creationId xmlns:a16="http://schemas.microsoft.com/office/drawing/2014/main" id="{00000000-0008-0000-0200-000087000000}"/>
              </a:ext>
            </a:extLst>
          </xdr:cNvPr>
          <xdr:cNvSpPr txBox="1"/>
        </xdr:nvSpPr>
        <xdr:spPr>
          <a:xfrm>
            <a:off x="7643812" y="3929062"/>
            <a:ext cx="252000" cy="252000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rPr>
              <a:t>円</a:t>
            </a:r>
          </a:p>
        </xdr:txBody>
      </xdr:sp>
      <xdr:sp macro="" textlink="">
        <xdr:nvSpPr>
          <xdr:cNvPr id="136" name="テキスト ボックス 135">
            <a:extLst>
              <a:ext uri="{FF2B5EF4-FFF2-40B4-BE49-F238E27FC236}">
                <a16:creationId xmlns:a16="http://schemas.microsoft.com/office/drawing/2014/main" id="{00000000-0008-0000-0200-000088000000}"/>
              </a:ext>
            </a:extLst>
          </xdr:cNvPr>
          <xdr:cNvSpPr txBox="1"/>
        </xdr:nvSpPr>
        <xdr:spPr>
          <a:xfrm>
            <a:off x="9048726" y="3929062"/>
            <a:ext cx="252000" cy="252000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rPr>
              <a:t>円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omments" Target="../comments1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87.xml"/><Relationship Id="rId21" Type="http://schemas.openxmlformats.org/officeDocument/2006/relationships/ctrlProp" Target="../ctrlProps/ctrlProp82.xml"/><Relationship Id="rId42" Type="http://schemas.openxmlformats.org/officeDocument/2006/relationships/ctrlProp" Target="../ctrlProps/ctrlProp103.xml"/><Relationship Id="rId47" Type="http://schemas.openxmlformats.org/officeDocument/2006/relationships/ctrlProp" Target="../ctrlProps/ctrlProp108.xml"/><Relationship Id="rId63" Type="http://schemas.openxmlformats.org/officeDocument/2006/relationships/ctrlProp" Target="../ctrlProps/ctrlProp124.xml"/><Relationship Id="rId68" Type="http://schemas.openxmlformats.org/officeDocument/2006/relationships/ctrlProp" Target="../ctrlProps/ctrlProp129.xml"/><Relationship Id="rId84" Type="http://schemas.openxmlformats.org/officeDocument/2006/relationships/ctrlProp" Target="../ctrlProps/ctrlProp145.xml"/><Relationship Id="rId89" Type="http://schemas.openxmlformats.org/officeDocument/2006/relationships/ctrlProp" Target="../ctrlProps/ctrlProp150.xml"/><Relationship Id="rId16" Type="http://schemas.openxmlformats.org/officeDocument/2006/relationships/ctrlProp" Target="../ctrlProps/ctrlProp77.xml"/><Relationship Id="rId11" Type="http://schemas.openxmlformats.org/officeDocument/2006/relationships/ctrlProp" Target="../ctrlProps/ctrlProp72.xml"/><Relationship Id="rId32" Type="http://schemas.openxmlformats.org/officeDocument/2006/relationships/ctrlProp" Target="../ctrlProps/ctrlProp93.xml"/><Relationship Id="rId37" Type="http://schemas.openxmlformats.org/officeDocument/2006/relationships/ctrlProp" Target="../ctrlProps/ctrlProp98.xml"/><Relationship Id="rId53" Type="http://schemas.openxmlformats.org/officeDocument/2006/relationships/ctrlProp" Target="../ctrlProps/ctrlProp114.xml"/><Relationship Id="rId58" Type="http://schemas.openxmlformats.org/officeDocument/2006/relationships/ctrlProp" Target="../ctrlProps/ctrlProp119.xml"/><Relationship Id="rId74" Type="http://schemas.openxmlformats.org/officeDocument/2006/relationships/ctrlProp" Target="../ctrlProps/ctrlProp135.xml"/><Relationship Id="rId79" Type="http://schemas.openxmlformats.org/officeDocument/2006/relationships/ctrlProp" Target="../ctrlProps/ctrlProp140.xml"/><Relationship Id="rId102" Type="http://schemas.openxmlformats.org/officeDocument/2006/relationships/ctrlProp" Target="../ctrlProps/ctrlProp163.xml"/><Relationship Id="rId5" Type="http://schemas.openxmlformats.org/officeDocument/2006/relationships/ctrlProp" Target="../ctrlProps/ctrlProp66.xml"/><Relationship Id="rId90" Type="http://schemas.openxmlformats.org/officeDocument/2006/relationships/ctrlProp" Target="../ctrlProps/ctrlProp151.xml"/><Relationship Id="rId95" Type="http://schemas.openxmlformats.org/officeDocument/2006/relationships/ctrlProp" Target="../ctrlProps/ctrlProp156.xml"/><Relationship Id="rId22" Type="http://schemas.openxmlformats.org/officeDocument/2006/relationships/ctrlProp" Target="../ctrlProps/ctrlProp83.xml"/><Relationship Id="rId27" Type="http://schemas.openxmlformats.org/officeDocument/2006/relationships/ctrlProp" Target="../ctrlProps/ctrlProp88.xml"/><Relationship Id="rId43" Type="http://schemas.openxmlformats.org/officeDocument/2006/relationships/ctrlProp" Target="../ctrlProps/ctrlProp104.xml"/><Relationship Id="rId48" Type="http://schemas.openxmlformats.org/officeDocument/2006/relationships/ctrlProp" Target="../ctrlProps/ctrlProp109.xml"/><Relationship Id="rId64" Type="http://schemas.openxmlformats.org/officeDocument/2006/relationships/ctrlProp" Target="../ctrlProps/ctrlProp125.xml"/><Relationship Id="rId69" Type="http://schemas.openxmlformats.org/officeDocument/2006/relationships/ctrlProp" Target="../ctrlProps/ctrlProp130.xml"/><Relationship Id="rId80" Type="http://schemas.openxmlformats.org/officeDocument/2006/relationships/ctrlProp" Target="../ctrlProps/ctrlProp141.xml"/><Relationship Id="rId85" Type="http://schemas.openxmlformats.org/officeDocument/2006/relationships/ctrlProp" Target="../ctrlProps/ctrlProp146.xml"/><Relationship Id="rId12" Type="http://schemas.openxmlformats.org/officeDocument/2006/relationships/ctrlProp" Target="../ctrlProps/ctrlProp73.xml"/><Relationship Id="rId17" Type="http://schemas.openxmlformats.org/officeDocument/2006/relationships/ctrlProp" Target="../ctrlProps/ctrlProp78.xml"/><Relationship Id="rId25" Type="http://schemas.openxmlformats.org/officeDocument/2006/relationships/ctrlProp" Target="../ctrlProps/ctrlProp86.xml"/><Relationship Id="rId33" Type="http://schemas.openxmlformats.org/officeDocument/2006/relationships/ctrlProp" Target="../ctrlProps/ctrlProp94.xml"/><Relationship Id="rId38" Type="http://schemas.openxmlformats.org/officeDocument/2006/relationships/ctrlProp" Target="../ctrlProps/ctrlProp99.xml"/><Relationship Id="rId46" Type="http://schemas.openxmlformats.org/officeDocument/2006/relationships/ctrlProp" Target="../ctrlProps/ctrlProp107.xml"/><Relationship Id="rId59" Type="http://schemas.openxmlformats.org/officeDocument/2006/relationships/ctrlProp" Target="../ctrlProps/ctrlProp120.xml"/><Relationship Id="rId67" Type="http://schemas.openxmlformats.org/officeDocument/2006/relationships/ctrlProp" Target="../ctrlProps/ctrlProp128.xml"/><Relationship Id="rId103" Type="http://schemas.openxmlformats.org/officeDocument/2006/relationships/ctrlProp" Target="../ctrlProps/ctrlProp164.xml"/><Relationship Id="rId20" Type="http://schemas.openxmlformats.org/officeDocument/2006/relationships/ctrlProp" Target="../ctrlProps/ctrlProp81.xml"/><Relationship Id="rId41" Type="http://schemas.openxmlformats.org/officeDocument/2006/relationships/ctrlProp" Target="../ctrlProps/ctrlProp102.xml"/><Relationship Id="rId54" Type="http://schemas.openxmlformats.org/officeDocument/2006/relationships/ctrlProp" Target="../ctrlProps/ctrlProp115.xml"/><Relationship Id="rId62" Type="http://schemas.openxmlformats.org/officeDocument/2006/relationships/ctrlProp" Target="../ctrlProps/ctrlProp123.xml"/><Relationship Id="rId70" Type="http://schemas.openxmlformats.org/officeDocument/2006/relationships/ctrlProp" Target="../ctrlProps/ctrlProp131.xml"/><Relationship Id="rId75" Type="http://schemas.openxmlformats.org/officeDocument/2006/relationships/ctrlProp" Target="../ctrlProps/ctrlProp136.xml"/><Relationship Id="rId83" Type="http://schemas.openxmlformats.org/officeDocument/2006/relationships/ctrlProp" Target="../ctrlProps/ctrlProp144.xml"/><Relationship Id="rId88" Type="http://schemas.openxmlformats.org/officeDocument/2006/relationships/ctrlProp" Target="../ctrlProps/ctrlProp149.xml"/><Relationship Id="rId91" Type="http://schemas.openxmlformats.org/officeDocument/2006/relationships/ctrlProp" Target="../ctrlProps/ctrlProp152.xml"/><Relationship Id="rId96" Type="http://schemas.openxmlformats.org/officeDocument/2006/relationships/ctrlProp" Target="../ctrlProps/ctrlProp15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7.xml"/><Relationship Id="rId15" Type="http://schemas.openxmlformats.org/officeDocument/2006/relationships/ctrlProp" Target="../ctrlProps/ctrlProp76.xml"/><Relationship Id="rId23" Type="http://schemas.openxmlformats.org/officeDocument/2006/relationships/ctrlProp" Target="../ctrlProps/ctrlProp84.xml"/><Relationship Id="rId28" Type="http://schemas.openxmlformats.org/officeDocument/2006/relationships/ctrlProp" Target="../ctrlProps/ctrlProp89.xml"/><Relationship Id="rId36" Type="http://schemas.openxmlformats.org/officeDocument/2006/relationships/ctrlProp" Target="../ctrlProps/ctrlProp97.xml"/><Relationship Id="rId49" Type="http://schemas.openxmlformats.org/officeDocument/2006/relationships/ctrlProp" Target="../ctrlProps/ctrlProp110.xml"/><Relationship Id="rId57" Type="http://schemas.openxmlformats.org/officeDocument/2006/relationships/ctrlProp" Target="../ctrlProps/ctrlProp118.xml"/><Relationship Id="rId10" Type="http://schemas.openxmlformats.org/officeDocument/2006/relationships/ctrlProp" Target="../ctrlProps/ctrlProp71.xml"/><Relationship Id="rId31" Type="http://schemas.openxmlformats.org/officeDocument/2006/relationships/ctrlProp" Target="../ctrlProps/ctrlProp92.xml"/><Relationship Id="rId44" Type="http://schemas.openxmlformats.org/officeDocument/2006/relationships/ctrlProp" Target="../ctrlProps/ctrlProp105.xml"/><Relationship Id="rId52" Type="http://schemas.openxmlformats.org/officeDocument/2006/relationships/ctrlProp" Target="../ctrlProps/ctrlProp113.xml"/><Relationship Id="rId60" Type="http://schemas.openxmlformats.org/officeDocument/2006/relationships/ctrlProp" Target="../ctrlProps/ctrlProp121.xml"/><Relationship Id="rId65" Type="http://schemas.openxmlformats.org/officeDocument/2006/relationships/ctrlProp" Target="../ctrlProps/ctrlProp126.xml"/><Relationship Id="rId73" Type="http://schemas.openxmlformats.org/officeDocument/2006/relationships/ctrlProp" Target="../ctrlProps/ctrlProp134.xml"/><Relationship Id="rId78" Type="http://schemas.openxmlformats.org/officeDocument/2006/relationships/ctrlProp" Target="../ctrlProps/ctrlProp139.xml"/><Relationship Id="rId81" Type="http://schemas.openxmlformats.org/officeDocument/2006/relationships/ctrlProp" Target="../ctrlProps/ctrlProp142.xml"/><Relationship Id="rId86" Type="http://schemas.openxmlformats.org/officeDocument/2006/relationships/ctrlProp" Target="../ctrlProps/ctrlProp147.xml"/><Relationship Id="rId94" Type="http://schemas.openxmlformats.org/officeDocument/2006/relationships/ctrlProp" Target="../ctrlProps/ctrlProp155.xml"/><Relationship Id="rId99" Type="http://schemas.openxmlformats.org/officeDocument/2006/relationships/ctrlProp" Target="../ctrlProps/ctrlProp160.xml"/><Relationship Id="rId101" Type="http://schemas.openxmlformats.org/officeDocument/2006/relationships/ctrlProp" Target="../ctrlProps/ctrlProp162.xml"/><Relationship Id="rId4" Type="http://schemas.openxmlformats.org/officeDocument/2006/relationships/ctrlProp" Target="../ctrlProps/ctrlProp65.xml"/><Relationship Id="rId9" Type="http://schemas.openxmlformats.org/officeDocument/2006/relationships/ctrlProp" Target="../ctrlProps/ctrlProp70.xml"/><Relationship Id="rId13" Type="http://schemas.openxmlformats.org/officeDocument/2006/relationships/ctrlProp" Target="../ctrlProps/ctrlProp74.xml"/><Relationship Id="rId18" Type="http://schemas.openxmlformats.org/officeDocument/2006/relationships/ctrlProp" Target="../ctrlProps/ctrlProp79.xml"/><Relationship Id="rId39" Type="http://schemas.openxmlformats.org/officeDocument/2006/relationships/ctrlProp" Target="../ctrlProps/ctrlProp100.xml"/><Relationship Id="rId34" Type="http://schemas.openxmlformats.org/officeDocument/2006/relationships/ctrlProp" Target="../ctrlProps/ctrlProp95.xml"/><Relationship Id="rId50" Type="http://schemas.openxmlformats.org/officeDocument/2006/relationships/ctrlProp" Target="../ctrlProps/ctrlProp111.xml"/><Relationship Id="rId55" Type="http://schemas.openxmlformats.org/officeDocument/2006/relationships/ctrlProp" Target="../ctrlProps/ctrlProp116.xml"/><Relationship Id="rId76" Type="http://schemas.openxmlformats.org/officeDocument/2006/relationships/ctrlProp" Target="../ctrlProps/ctrlProp137.xml"/><Relationship Id="rId97" Type="http://schemas.openxmlformats.org/officeDocument/2006/relationships/ctrlProp" Target="../ctrlProps/ctrlProp158.xml"/><Relationship Id="rId104" Type="http://schemas.openxmlformats.org/officeDocument/2006/relationships/comments" Target="../comments2.xml"/><Relationship Id="rId7" Type="http://schemas.openxmlformats.org/officeDocument/2006/relationships/ctrlProp" Target="../ctrlProps/ctrlProp68.xml"/><Relationship Id="rId71" Type="http://schemas.openxmlformats.org/officeDocument/2006/relationships/ctrlProp" Target="../ctrlProps/ctrlProp132.xml"/><Relationship Id="rId92" Type="http://schemas.openxmlformats.org/officeDocument/2006/relationships/ctrlProp" Target="../ctrlProps/ctrlProp153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90.xml"/><Relationship Id="rId24" Type="http://schemas.openxmlformats.org/officeDocument/2006/relationships/ctrlProp" Target="../ctrlProps/ctrlProp85.xml"/><Relationship Id="rId40" Type="http://schemas.openxmlformats.org/officeDocument/2006/relationships/ctrlProp" Target="../ctrlProps/ctrlProp101.xml"/><Relationship Id="rId45" Type="http://schemas.openxmlformats.org/officeDocument/2006/relationships/ctrlProp" Target="../ctrlProps/ctrlProp106.xml"/><Relationship Id="rId66" Type="http://schemas.openxmlformats.org/officeDocument/2006/relationships/ctrlProp" Target="../ctrlProps/ctrlProp127.xml"/><Relationship Id="rId87" Type="http://schemas.openxmlformats.org/officeDocument/2006/relationships/ctrlProp" Target="../ctrlProps/ctrlProp148.xml"/><Relationship Id="rId61" Type="http://schemas.openxmlformats.org/officeDocument/2006/relationships/ctrlProp" Target="../ctrlProps/ctrlProp122.xml"/><Relationship Id="rId82" Type="http://schemas.openxmlformats.org/officeDocument/2006/relationships/ctrlProp" Target="../ctrlProps/ctrlProp143.xml"/><Relationship Id="rId19" Type="http://schemas.openxmlformats.org/officeDocument/2006/relationships/ctrlProp" Target="../ctrlProps/ctrlProp80.xml"/><Relationship Id="rId14" Type="http://schemas.openxmlformats.org/officeDocument/2006/relationships/ctrlProp" Target="../ctrlProps/ctrlProp75.xml"/><Relationship Id="rId30" Type="http://schemas.openxmlformats.org/officeDocument/2006/relationships/ctrlProp" Target="../ctrlProps/ctrlProp91.xml"/><Relationship Id="rId35" Type="http://schemas.openxmlformats.org/officeDocument/2006/relationships/ctrlProp" Target="../ctrlProps/ctrlProp96.xml"/><Relationship Id="rId56" Type="http://schemas.openxmlformats.org/officeDocument/2006/relationships/ctrlProp" Target="../ctrlProps/ctrlProp117.xml"/><Relationship Id="rId77" Type="http://schemas.openxmlformats.org/officeDocument/2006/relationships/ctrlProp" Target="../ctrlProps/ctrlProp138.xml"/><Relationship Id="rId100" Type="http://schemas.openxmlformats.org/officeDocument/2006/relationships/ctrlProp" Target="../ctrlProps/ctrlProp161.xml"/><Relationship Id="rId8" Type="http://schemas.openxmlformats.org/officeDocument/2006/relationships/ctrlProp" Target="../ctrlProps/ctrlProp69.xml"/><Relationship Id="rId51" Type="http://schemas.openxmlformats.org/officeDocument/2006/relationships/ctrlProp" Target="../ctrlProps/ctrlProp112.xml"/><Relationship Id="rId72" Type="http://schemas.openxmlformats.org/officeDocument/2006/relationships/ctrlProp" Target="../ctrlProps/ctrlProp133.xml"/><Relationship Id="rId93" Type="http://schemas.openxmlformats.org/officeDocument/2006/relationships/ctrlProp" Target="../ctrlProps/ctrlProp154.xml"/><Relationship Id="rId98" Type="http://schemas.openxmlformats.org/officeDocument/2006/relationships/ctrlProp" Target="../ctrlProps/ctrlProp159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87.xml"/><Relationship Id="rId21" Type="http://schemas.openxmlformats.org/officeDocument/2006/relationships/ctrlProp" Target="../ctrlProps/ctrlProp182.xml"/><Relationship Id="rId42" Type="http://schemas.openxmlformats.org/officeDocument/2006/relationships/ctrlProp" Target="../ctrlProps/ctrlProp203.xml"/><Relationship Id="rId47" Type="http://schemas.openxmlformats.org/officeDocument/2006/relationships/ctrlProp" Target="../ctrlProps/ctrlProp208.xml"/><Relationship Id="rId63" Type="http://schemas.openxmlformats.org/officeDocument/2006/relationships/ctrlProp" Target="../ctrlProps/ctrlProp224.xml"/><Relationship Id="rId68" Type="http://schemas.openxmlformats.org/officeDocument/2006/relationships/ctrlProp" Target="../ctrlProps/ctrlProp229.xml"/><Relationship Id="rId84" Type="http://schemas.openxmlformats.org/officeDocument/2006/relationships/ctrlProp" Target="../ctrlProps/ctrlProp245.xml"/><Relationship Id="rId89" Type="http://schemas.openxmlformats.org/officeDocument/2006/relationships/ctrlProp" Target="../ctrlProps/ctrlProp250.xml"/><Relationship Id="rId16" Type="http://schemas.openxmlformats.org/officeDocument/2006/relationships/ctrlProp" Target="../ctrlProps/ctrlProp177.xml"/><Relationship Id="rId11" Type="http://schemas.openxmlformats.org/officeDocument/2006/relationships/ctrlProp" Target="../ctrlProps/ctrlProp172.xml"/><Relationship Id="rId32" Type="http://schemas.openxmlformats.org/officeDocument/2006/relationships/ctrlProp" Target="../ctrlProps/ctrlProp193.xml"/><Relationship Id="rId37" Type="http://schemas.openxmlformats.org/officeDocument/2006/relationships/ctrlProp" Target="../ctrlProps/ctrlProp198.xml"/><Relationship Id="rId53" Type="http://schemas.openxmlformats.org/officeDocument/2006/relationships/ctrlProp" Target="../ctrlProps/ctrlProp214.xml"/><Relationship Id="rId58" Type="http://schemas.openxmlformats.org/officeDocument/2006/relationships/ctrlProp" Target="../ctrlProps/ctrlProp219.xml"/><Relationship Id="rId74" Type="http://schemas.openxmlformats.org/officeDocument/2006/relationships/ctrlProp" Target="../ctrlProps/ctrlProp235.xml"/><Relationship Id="rId79" Type="http://schemas.openxmlformats.org/officeDocument/2006/relationships/ctrlProp" Target="../ctrlProps/ctrlProp240.xml"/><Relationship Id="rId102" Type="http://schemas.openxmlformats.org/officeDocument/2006/relationships/ctrlProp" Target="../ctrlProps/ctrlProp263.xml"/><Relationship Id="rId5" Type="http://schemas.openxmlformats.org/officeDocument/2006/relationships/ctrlProp" Target="../ctrlProps/ctrlProp166.xml"/><Relationship Id="rId90" Type="http://schemas.openxmlformats.org/officeDocument/2006/relationships/ctrlProp" Target="../ctrlProps/ctrlProp251.xml"/><Relationship Id="rId95" Type="http://schemas.openxmlformats.org/officeDocument/2006/relationships/ctrlProp" Target="../ctrlProps/ctrlProp256.xml"/><Relationship Id="rId22" Type="http://schemas.openxmlformats.org/officeDocument/2006/relationships/ctrlProp" Target="../ctrlProps/ctrlProp183.xml"/><Relationship Id="rId27" Type="http://schemas.openxmlformats.org/officeDocument/2006/relationships/ctrlProp" Target="../ctrlProps/ctrlProp188.xml"/><Relationship Id="rId43" Type="http://schemas.openxmlformats.org/officeDocument/2006/relationships/ctrlProp" Target="../ctrlProps/ctrlProp204.xml"/><Relationship Id="rId48" Type="http://schemas.openxmlformats.org/officeDocument/2006/relationships/ctrlProp" Target="../ctrlProps/ctrlProp209.xml"/><Relationship Id="rId64" Type="http://schemas.openxmlformats.org/officeDocument/2006/relationships/ctrlProp" Target="../ctrlProps/ctrlProp225.xml"/><Relationship Id="rId69" Type="http://schemas.openxmlformats.org/officeDocument/2006/relationships/ctrlProp" Target="../ctrlProps/ctrlProp230.xml"/><Relationship Id="rId80" Type="http://schemas.openxmlformats.org/officeDocument/2006/relationships/ctrlProp" Target="../ctrlProps/ctrlProp241.xml"/><Relationship Id="rId85" Type="http://schemas.openxmlformats.org/officeDocument/2006/relationships/ctrlProp" Target="../ctrlProps/ctrlProp246.xml"/><Relationship Id="rId12" Type="http://schemas.openxmlformats.org/officeDocument/2006/relationships/ctrlProp" Target="../ctrlProps/ctrlProp173.xml"/><Relationship Id="rId17" Type="http://schemas.openxmlformats.org/officeDocument/2006/relationships/ctrlProp" Target="../ctrlProps/ctrlProp178.xml"/><Relationship Id="rId25" Type="http://schemas.openxmlformats.org/officeDocument/2006/relationships/ctrlProp" Target="../ctrlProps/ctrlProp186.xml"/><Relationship Id="rId33" Type="http://schemas.openxmlformats.org/officeDocument/2006/relationships/ctrlProp" Target="../ctrlProps/ctrlProp194.xml"/><Relationship Id="rId38" Type="http://schemas.openxmlformats.org/officeDocument/2006/relationships/ctrlProp" Target="../ctrlProps/ctrlProp199.xml"/><Relationship Id="rId46" Type="http://schemas.openxmlformats.org/officeDocument/2006/relationships/ctrlProp" Target="../ctrlProps/ctrlProp207.xml"/><Relationship Id="rId59" Type="http://schemas.openxmlformats.org/officeDocument/2006/relationships/ctrlProp" Target="../ctrlProps/ctrlProp220.xml"/><Relationship Id="rId67" Type="http://schemas.openxmlformats.org/officeDocument/2006/relationships/ctrlProp" Target="../ctrlProps/ctrlProp228.xml"/><Relationship Id="rId103" Type="http://schemas.openxmlformats.org/officeDocument/2006/relationships/ctrlProp" Target="../ctrlProps/ctrlProp264.xml"/><Relationship Id="rId20" Type="http://schemas.openxmlformats.org/officeDocument/2006/relationships/ctrlProp" Target="../ctrlProps/ctrlProp181.xml"/><Relationship Id="rId41" Type="http://schemas.openxmlformats.org/officeDocument/2006/relationships/ctrlProp" Target="../ctrlProps/ctrlProp202.xml"/><Relationship Id="rId54" Type="http://schemas.openxmlformats.org/officeDocument/2006/relationships/ctrlProp" Target="../ctrlProps/ctrlProp215.xml"/><Relationship Id="rId62" Type="http://schemas.openxmlformats.org/officeDocument/2006/relationships/ctrlProp" Target="../ctrlProps/ctrlProp223.xml"/><Relationship Id="rId70" Type="http://schemas.openxmlformats.org/officeDocument/2006/relationships/ctrlProp" Target="../ctrlProps/ctrlProp231.xml"/><Relationship Id="rId75" Type="http://schemas.openxmlformats.org/officeDocument/2006/relationships/ctrlProp" Target="../ctrlProps/ctrlProp236.xml"/><Relationship Id="rId83" Type="http://schemas.openxmlformats.org/officeDocument/2006/relationships/ctrlProp" Target="../ctrlProps/ctrlProp244.xml"/><Relationship Id="rId88" Type="http://schemas.openxmlformats.org/officeDocument/2006/relationships/ctrlProp" Target="../ctrlProps/ctrlProp249.xml"/><Relationship Id="rId91" Type="http://schemas.openxmlformats.org/officeDocument/2006/relationships/ctrlProp" Target="../ctrlProps/ctrlProp252.xml"/><Relationship Id="rId96" Type="http://schemas.openxmlformats.org/officeDocument/2006/relationships/ctrlProp" Target="../ctrlProps/ctrlProp25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67.xml"/><Relationship Id="rId15" Type="http://schemas.openxmlformats.org/officeDocument/2006/relationships/ctrlProp" Target="../ctrlProps/ctrlProp176.xml"/><Relationship Id="rId23" Type="http://schemas.openxmlformats.org/officeDocument/2006/relationships/ctrlProp" Target="../ctrlProps/ctrlProp184.xml"/><Relationship Id="rId28" Type="http://schemas.openxmlformats.org/officeDocument/2006/relationships/ctrlProp" Target="../ctrlProps/ctrlProp189.xml"/><Relationship Id="rId36" Type="http://schemas.openxmlformats.org/officeDocument/2006/relationships/ctrlProp" Target="../ctrlProps/ctrlProp197.xml"/><Relationship Id="rId49" Type="http://schemas.openxmlformats.org/officeDocument/2006/relationships/ctrlProp" Target="../ctrlProps/ctrlProp210.xml"/><Relationship Id="rId57" Type="http://schemas.openxmlformats.org/officeDocument/2006/relationships/ctrlProp" Target="../ctrlProps/ctrlProp218.xml"/><Relationship Id="rId10" Type="http://schemas.openxmlformats.org/officeDocument/2006/relationships/ctrlProp" Target="../ctrlProps/ctrlProp171.xml"/><Relationship Id="rId31" Type="http://schemas.openxmlformats.org/officeDocument/2006/relationships/ctrlProp" Target="../ctrlProps/ctrlProp192.xml"/><Relationship Id="rId44" Type="http://schemas.openxmlformats.org/officeDocument/2006/relationships/ctrlProp" Target="../ctrlProps/ctrlProp205.xml"/><Relationship Id="rId52" Type="http://schemas.openxmlformats.org/officeDocument/2006/relationships/ctrlProp" Target="../ctrlProps/ctrlProp213.xml"/><Relationship Id="rId60" Type="http://schemas.openxmlformats.org/officeDocument/2006/relationships/ctrlProp" Target="../ctrlProps/ctrlProp221.xml"/><Relationship Id="rId65" Type="http://schemas.openxmlformats.org/officeDocument/2006/relationships/ctrlProp" Target="../ctrlProps/ctrlProp226.xml"/><Relationship Id="rId73" Type="http://schemas.openxmlformats.org/officeDocument/2006/relationships/ctrlProp" Target="../ctrlProps/ctrlProp234.xml"/><Relationship Id="rId78" Type="http://schemas.openxmlformats.org/officeDocument/2006/relationships/ctrlProp" Target="../ctrlProps/ctrlProp239.xml"/><Relationship Id="rId81" Type="http://schemas.openxmlformats.org/officeDocument/2006/relationships/ctrlProp" Target="../ctrlProps/ctrlProp242.xml"/><Relationship Id="rId86" Type="http://schemas.openxmlformats.org/officeDocument/2006/relationships/ctrlProp" Target="../ctrlProps/ctrlProp247.xml"/><Relationship Id="rId94" Type="http://schemas.openxmlformats.org/officeDocument/2006/relationships/ctrlProp" Target="../ctrlProps/ctrlProp255.xml"/><Relationship Id="rId99" Type="http://schemas.openxmlformats.org/officeDocument/2006/relationships/ctrlProp" Target="../ctrlProps/ctrlProp260.xml"/><Relationship Id="rId101" Type="http://schemas.openxmlformats.org/officeDocument/2006/relationships/ctrlProp" Target="../ctrlProps/ctrlProp262.xml"/><Relationship Id="rId4" Type="http://schemas.openxmlformats.org/officeDocument/2006/relationships/ctrlProp" Target="../ctrlProps/ctrlProp165.xml"/><Relationship Id="rId9" Type="http://schemas.openxmlformats.org/officeDocument/2006/relationships/ctrlProp" Target="../ctrlProps/ctrlProp170.xml"/><Relationship Id="rId13" Type="http://schemas.openxmlformats.org/officeDocument/2006/relationships/ctrlProp" Target="../ctrlProps/ctrlProp174.xml"/><Relationship Id="rId18" Type="http://schemas.openxmlformats.org/officeDocument/2006/relationships/ctrlProp" Target="../ctrlProps/ctrlProp179.xml"/><Relationship Id="rId39" Type="http://schemas.openxmlformats.org/officeDocument/2006/relationships/ctrlProp" Target="../ctrlProps/ctrlProp200.xml"/><Relationship Id="rId34" Type="http://schemas.openxmlformats.org/officeDocument/2006/relationships/ctrlProp" Target="../ctrlProps/ctrlProp195.xml"/><Relationship Id="rId50" Type="http://schemas.openxmlformats.org/officeDocument/2006/relationships/ctrlProp" Target="../ctrlProps/ctrlProp211.xml"/><Relationship Id="rId55" Type="http://schemas.openxmlformats.org/officeDocument/2006/relationships/ctrlProp" Target="../ctrlProps/ctrlProp216.xml"/><Relationship Id="rId76" Type="http://schemas.openxmlformats.org/officeDocument/2006/relationships/ctrlProp" Target="../ctrlProps/ctrlProp237.xml"/><Relationship Id="rId97" Type="http://schemas.openxmlformats.org/officeDocument/2006/relationships/ctrlProp" Target="../ctrlProps/ctrlProp258.xml"/><Relationship Id="rId104" Type="http://schemas.openxmlformats.org/officeDocument/2006/relationships/comments" Target="../comments3.xml"/><Relationship Id="rId7" Type="http://schemas.openxmlformats.org/officeDocument/2006/relationships/ctrlProp" Target="../ctrlProps/ctrlProp168.xml"/><Relationship Id="rId71" Type="http://schemas.openxmlformats.org/officeDocument/2006/relationships/ctrlProp" Target="../ctrlProps/ctrlProp232.xml"/><Relationship Id="rId92" Type="http://schemas.openxmlformats.org/officeDocument/2006/relationships/ctrlProp" Target="../ctrlProps/ctrlProp253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90.xml"/><Relationship Id="rId24" Type="http://schemas.openxmlformats.org/officeDocument/2006/relationships/ctrlProp" Target="../ctrlProps/ctrlProp185.xml"/><Relationship Id="rId40" Type="http://schemas.openxmlformats.org/officeDocument/2006/relationships/ctrlProp" Target="../ctrlProps/ctrlProp201.xml"/><Relationship Id="rId45" Type="http://schemas.openxmlformats.org/officeDocument/2006/relationships/ctrlProp" Target="../ctrlProps/ctrlProp206.xml"/><Relationship Id="rId66" Type="http://schemas.openxmlformats.org/officeDocument/2006/relationships/ctrlProp" Target="../ctrlProps/ctrlProp227.xml"/><Relationship Id="rId87" Type="http://schemas.openxmlformats.org/officeDocument/2006/relationships/ctrlProp" Target="../ctrlProps/ctrlProp248.xml"/><Relationship Id="rId61" Type="http://schemas.openxmlformats.org/officeDocument/2006/relationships/ctrlProp" Target="../ctrlProps/ctrlProp222.xml"/><Relationship Id="rId82" Type="http://schemas.openxmlformats.org/officeDocument/2006/relationships/ctrlProp" Target="../ctrlProps/ctrlProp243.xml"/><Relationship Id="rId19" Type="http://schemas.openxmlformats.org/officeDocument/2006/relationships/ctrlProp" Target="../ctrlProps/ctrlProp180.xml"/><Relationship Id="rId14" Type="http://schemas.openxmlformats.org/officeDocument/2006/relationships/ctrlProp" Target="../ctrlProps/ctrlProp175.xml"/><Relationship Id="rId30" Type="http://schemas.openxmlformats.org/officeDocument/2006/relationships/ctrlProp" Target="../ctrlProps/ctrlProp191.xml"/><Relationship Id="rId35" Type="http://schemas.openxmlformats.org/officeDocument/2006/relationships/ctrlProp" Target="../ctrlProps/ctrlProp196.xml"/><Relationship Id="rId56" Type="http://schemas.openxmlformats.org/officeDocument/2006/relationships/ctrlProp" Target="../ctrlProps/ctrlProp217.xml"/><Relationship Id="rId77" Type="http://schemas.openxmlformats.org/officeDocument/2006/relationships/ctrlProp" Target="../ctrlProps/ctrlProp238.xml"/><Relationship Id="rId100" Type="http://schemas.openxmlformats.org/officeDocument/2006/relationships/ctrlProp" Target="../ctrlProps/ctrlProp261.xml"/><Relationship Id="rId8" Type="http://schemas.openxmlformats.org/officeDocument/2006/relationships/ctrlProp" Target="../ctrlProps/ctrlProp169.xml"/><Relationship Id="rId51" Type="http://schemas.openxmlformats.org/officeDocument/2006/relationships/ctrlProp" Target="../ctrlProps/ctrlProp212.xml"/><Relationship Id="rId72" Type="http://schemas.openxmlformats.org/officeDocument/2006/relationships/ctrlProp" Target="../ctrlProps/ctrlProp233.xml"/><Relationship Id="rId93" Type="http://schemas.openxmlformats.org/officeDocument/2006/relationships/ctrlProp" Target="../ctrlProps/ctrlProp254.xml"/><Relationship Id="rId98" Type="http://schemas.openxmlformats.org/officeDocument/2006/relationships/ctrlProp" Target="../ctrlProps/ctrlProp259.xml"/><Relationship Id="rId3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5"/>
  <sheetViews>
    <sheetView showGridLines="0" showZeros="0" tabSelected="1" zoomScale="80" zoomScaleNormal="80" workbookViewId="0">
      <pane xSplit="11" topLeftCell="L1" activePane="topRight" state="frozen"/>
      <selection activeCell="F26" sqref="F26:K26"/>
      <selection pane="topRight" activeCell="W69" sqref="W69"/>
    </sheetView>
  </sheetViews>
  <sheetFormatPr defaultRowHeight="13.5" x14ac:dyDescent="0.15"/>
  <cols>
    <col min="1" max="1" width="2.875" style="1" customWidth="1"/>
    <col min="2" max="2" width="3.75" style="1" customWidth="1"/>
    <col min="3" max="3" width="2" style="1" customWidth="1"/>
    <col min="4" max="4" width="8" style="1" customWidth="1"/>
    <col min="5" max="5" width="8.375" style="1" customWidth="1"/>
    <col min="6" max="6" width="3.25" style="1" customWidth="1"/>
    <col min="7" max="7" width="1.625" style="1" customWidth="1"/>
    <col min="8" max="8" width="3.375" style="1" customWidth="1"/>
    <col min="9" max="9" width="10.875" style="1" customWidth="1"/>
    <col min="10" max="10" width="9.75" style="1" customWidth="1"/>
    <col min="11" max="11" width="2.875" style="1" customWidth="1"/>
    <col min="12" max="12" width="2.5" style="1" customWidth="1"/>
    <col min="13" max="13" width="6.625" style="1" customWidth="1"/>
    <col min="14" max="14" width="2.625" style="1" customWidth="1"/>
    <col min="15" max="15" width="2.5" style="1" customWidth="1"/>
    <col min="16" max="16" width="3.625" style="1" customWidth="1"/>
    <col min="17" max="17" width="2.875" style="1" customWidth="1"/>
    <col min="18" max="18" width="7" style="1" customWidth="1"/>
    <col min="19" max="19" width="10.625" style="1" customWidth="1"/>
    <col min="20" max="20" width="3.625" style="1" customWidth="1"/>
    <col min="21" max="21" width="5" style="1" customWidth="1"/>
    <col min="22" max="22" width="18.5" style="1" customWidth="1"/>
    <col min="23" max="23" width="6.125" style="1" customWidth="1"/>
    <col min="24" max="24" width="2.5" style="1" customWidth="1"/>
    <col min="25" max="39" width="10.75" style="1" customWidth="1"/>
    <col min="40" max="16384" width="9" style="1"/>
  </cols>
  <sheetData>
    <row r="1" spans="1:43" ht="45" customHeight="1" x14ac:dyDescent="0.15">
      <c r="A1" s="8"/>
      <c r="B1" s="8"/>
      <c r="C1" s="8"/>
      <c r="D1" s="9"/>
      <c r="E1" s="9"/>
      <c r="F1" s="92" t="s">
        <v>98</v>
      </c>
      <c r="G1" s="93"/>
      <c r="H1" s="93"/>
      <c r="I1" s="9" t="s">
        <v>100</v>
      </c>
      <c r="J1" s="10"/>
      <c r="K1" s="10"/>
      <c r="L1" s="10"/>
      <c r="M1" s="10"/>
      <c r="N1" s="10"/>
      <c r="O1" s="10"/>
      <c r="P1" s="10"/>
      <c r="Q1" s="10"/>
      <c r="R1" s="10"/>
      <c r="S1" s="10"/>
      <c r="T1" s="11"/>
      <c r="U1" s="11"/>
      <c r="V1" s="12"/>
      <c r="W1" s="12"/>
      <c r="X1" s="8"/>
      <c r="Y1" s="13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</row>
    <row r="2" spans="1:43" ht="15.75" customHeight="1" x14ac:dyDescent="0.15">
      <c r="A2" s="8"/>
      <c r="B2" s="8"/>
      <c r="C2" s="8"/>
      <c r="D2" s="15"/>
      <c r="E2" s="15"/>
      <c r="F2" s="15"/>
      <c r="G2" s="94" t="s">
        <v>0</v>
      </c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15"/>
      <c r="U2" s="15"/>
      <c r="V2" s="15"/>
      <c r="W2" s="15"/>
      <c r="X2" s="8"/>
      <c r="Y2" s="8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</row>
    <row r="3" spans="1:43" ht="15.75" customHeight="1" x14ac:dyDescent="0.15">
      <c r="A3" s="8"/>
      <c r="B3" s="8"/>
      <c r="C3" s="8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8"/>
      <c r="Y3" s="8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</row>
    <row r="4" spans="1:43" ht="31.5" customHeight="1" x14ac:dyDescent="0.15">
      <c r="A4" s="8"/>
      <c r="B4" s="8"/>
      <c r="C4" s="8"/>
      <c r="D4" s="16" t="s">
        <v>1</v>
      </c>
      <c r="E4" s="95" t="s">
        <v>2</v>
      </c>
      <c r="F4" s="95"/>
      <c r="G4" s="95"/>
      <c r="H4" s="95"/>
      <c r="I4" s="95"/>
      <c r="J4" s="95"/>
      <c r="K4" s="95"/>
      <c r="L4" s="95"/>
      <c r="M4" s="95"/>
      <c r="N4" s="17"/>
      <c r="O4" s="17"/>
      <c r="P4" s="17"/>
      <c r="Q4" s="17"/>
      <c r="R4" s="16" t="s">
        <v>3</v>
      </c>
      <c r="S4" s="96" t="s">
        <v>4</v>
      </c>
      <c r="T4" s="96"/>
      <c r="U4" s="96"/>
      <c r="V4" s="96"/>
      <c r="W4" s="18"/>
      <c r="X4" s="17"/>
      <c r="Y4" s="19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</row>
    <row r="5" spans="1:43" ht="22.5" customHeight="1" x14ac:dyDescent="0.15">
      <c r="A5" s="8"/>
      <c r="B5" s="8"/>
      <c r="C5" s="8"/>
      <c r="D5" s="97" t="s">
        <v>5</v>
      </c>
      <c r="E5" s="97"/>
      <c r="F5" s="98"/>
      <c r="G5" s="98"/>
      <c r="H5" s="98"/>
      <c r="I5" s="98"/>
      <c r="J5" s="98"/>
      <c r="K5" s="98"/>
      <c r="L5" s="98"/>
      <c r="M5" s="98"/>
      <c r="N5" s="17"/>
      <c r="O5" s="17"/>
      <c r="P5" s="17"/>
      <c r="Q5" s="17"/>
      <c r="R5" s="8"/>
      <c r="S5" s="17"/>
      <c r="T5" s="17"/>
      <c r="U5" s="17"/>
      <c r="V5" s="17"/>
      <c r="W5" s="17"/>
      <c r="X5" s="17"/>
      <c r="Y5" s="8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</row>
    <row r="6" spans="1:43" ht="21" customHeight="1" x14ac:dyDescent="0.15">
      <c r="A6" s="8"/>
      <c r="B6" s="8"/>
      <c r="C6" s="8"/>
      <c r="D6" s="99"/>
      <c r="E6" s="99"/>
      <c r="F6" s="99"/>
      <c r="G6" s="99"/>
      <c r="H6" s="99"/>
      <c r="I6" s="99"/>
      <c r="J6" s="99"/>
      <c r="K6" s="99"/>
      <c r="L6" s="99"/>
      <c r="M6" s="99"/>
      <c r="N6" s="17"/>
      <c r="O6" s="17"/>
      <c r="P6" s="17"/>
      <c r="Q6" s="17"/>
      <c r="R6" s="8"/>
      <c r="S6" s="17"/>
      <c r="T6" s="17"/>
      <c r="U6" s="17"/>
      <c r="V6" s="17"/>
      <c r="W6" s="17"/>
      <c r="X6" s="17"/>
      <c r="Y6" s="8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43" ht="36.75" customHeight="1" x14ac:dyDescent="0.15">
      <c r="A7" s="8"/>
      <c r="B7" s="8"/>
      <c r="C7" s="8"/>
      <c r="D7" s="100" t="s">
        <v>6</v>
      </c>
      <c r="E7" s="100"/>
      <c r="F7" s="100"/>
      <c r="G7" s="100"/>
      <c r="H7" s="100"/>
      <c r="I7" s="100"/>
      <c r="J7" s="100"/>
      <c r="K7" s="100"/>
      <c r="L7" s="100"/>
      <c r="M7" s="101"/>
      <c r="N7" s="102" t="s">
        <v>7</v>
      </c>
      <c r="O7" s="103"/>
      <c r="P7" s="104"/>
      <c r="Q7" s="104"/>
      <c r="R7" s="105"/>
      <c r="S7" s="102" t="s">
        <v>8</v>
      </c>
      <c r="T7" s="104"/>
      <c r="U7" s="105"/>
      <c r="V7" s="20" t="s">
        <v>9</v>
      </c>
      <c r="W7" s="21"/>
      <c r="X7" s="17"/>
      <c r="Y7" s="8"/>
      <c r="Z7" s="22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1:43" ht="15.75" customHeight="1" x14ac:dyDescent="0.15">
      <c r="A8" s="8"/>
      <c r="B8" s="8"/>
      <c r="C8" s="8"/>
      <c r="D8" s="100"/>
      <c r="E8" s="100"/>
      <c r="F8" s="100"/>
      <c r="G8" s="100"/>
      <c r="H8" s="100"/>
      <c r="I8" s="100"/>
      <c r="J8" s="100"/>
      <c r="K8" s="100"/>
      <c r="L8" s="100"/>
      <c r="M8" s="101"/>
      <c r="N8" s="23"/>
      <c r="O8" s="24"/>
      <c r="P8" s="24"/>
      <c r="Q8" s="24"/>
      <c r="R8" s="88" t="s">
        <v>10</v>
      </c>
      <c r="S8" s="89" t="s">
        <v>11</v>
      </c>
      <c r="T8" s="25"/>
      <c r="U8" s="88" t="s">
        <v>10</v>
      </c>
      <c r="V8" s="87" t="s">
        <v>12</v>
      </c>
      <c r="W8" s="106" t="s">
        <v>13</v>
      </c>
      <c r="X8" s="26"/>
      <c r="Y8" s="8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ht="20.25" customHeight="1" x14ac:dyDescent="0.15">
      <c r="A9" s="8"/>
      <c r="B9" s="8"/>
      <c r="C9" s="8"/>
      <c r="D9" s="27"/>
      <c r="E9" s="27"/>
      <c r="F9" s="27"/>
      <c r="G9" s="27"/>
      <c r="H9" s="27"/>
      <c r="I9" s="27"/>
      <c r="J9" s="27"/>
      <c r="K9" s="27"/>
      <c r="L9" s="27"/>
      <c r="M9" s="28"/>
      <c r="N9" s="107"/>
      <c r="O9" s="108"/>
      <c r="P9" s="108"/>
      <c r="Q9" s="108"/>
      <c r="R9" s="109"/>
      <c r="S9" s="107"/>
      <c r="T9" s="108"/>
      <c r="U9" s="109"/>
      <c r="V9" s="7"/>
      <c r="W9" s="106"/>
      <c r="X9" s="26"/>
      <c r="Y9" s="8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</row>
    <row r="10" spans="1:43" ht="9" customHeight="1" x14ac:dyDescent="0.15">
      <c r="A10" s="8"/>
      <c r="B10" s="8"/>
      <c r="C10" s="8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  <c r="O10" s="30"/>
      <c r="P10" s="30"/>
      <c r="Q10" s="30"/>
      <c r="R10" s="30"/>
      <c r="S10" s="30"/>
      <c r="T10" s="30"/>
      <c r="U10" s="30"/>
      <c r="V10" s="30"/>
      <c r="W10" s="106"/>
      <c r="X10" s="26"/>
      <c r="Y10" s="8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3" ht="37.5" customHeight="1" x14ac:dyDescent="0.15">
      <c r="A11" s="8"/>
      <c r="B11" s="8"/>
      <c r="C11" s="8"/>
      <c r="D11" s="31" t="s">
        <v>14</v>
      </c>
      <c r="E11" s="31"/>
      <c r="F11" s="32"/>
      <c r="G11" s="17"/>
      <c r="H11" s="17"/>
      <c r="I11" s="17"/>
      <c r="J11" s="110" t="s">
        <v>15</v>
      </c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06"/>
      <c r="X11" s="26"/>
      <c r="Y11" s="8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43" ht="20.25" customHeight="1" x14ac:dyDescent="0.15">
      <c r="A12" s="14"/>
      <c r="B12" s="14"/>
      <c r="C12" s="14"/>
      <c r="D12" s="112" t="s">
        <v>16</v>
      </c>
      <c r="E12" s="113"/>
      <c r="F12" s="114"/>
      <c r="G12" s="112" t="s">
        <v>17</v>
      </c>
      <c r="H12" s="113"/>
      <c r="I12" s="113"/>
      <c r="J12" s="113"/>
      <c r="K12" s="114"/>
      <c r="L12" s="117" t="s">
        <v>18</v>
      </c>
      <c r="M12" s="117"/>
      <c r="N12" s="117"/>
      <c r="O12" s="117"/>
      <c r="P12" s="117"/>
      <c r="Q12" s="117"/>
      <c r="R12" s="117"/>
      <c r="S12" s="119" t="s">
        <v>19</v>
      </c>
      <c r="T12" s="120"/>
      <c r="U12" s="121"/>
      <c r="V12" s="125" t="s">
        <v>20</v>
      </c>
      <c r="W12" s="106"/>
      <c r="X12" s="26"/>
      <c r="Y12" s="8"/>
      <c r="Z12" s="8"/>
      <c r="AA12" s="8"/>
      <c r="AB12" s="8"/>
      <c r="AC12" s="8"/>
      <c r="AD12" s="8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ht="15.95" customHeight="1" x14ac:dyDescent="0.15">
      <c r="A13" s="14"/>
      <c r="B13" s="8"/>
      <c r="C13" s="14"/>
      <c r="D13" s="115"/>
      <c r="E13" s="110"/>
      <c r="F13" s="116"/>
      <c r="G13" s="115"/>
      <c r="H13" s="110"/>
      <c r="I13" s="110"/>
      <c r="J13" s="110"/>
      <c r="K13" s="116"/>
      <c r="L13" s="118"/>
      <c r="M13" s="118"/>
      <c r="N13" s="118"/>
      <c r="O13" s="118"/>
      <c r="P13" s="118"/>
      <c r="Q13" s="118"/>
      <c r="R13" s="118"/>
      <c r="S13" s="122"/>
      <c r="T13" s="123"/>
      <c r="U13" s="124"/>
      <c r="V13" s="126"/>
      <c r="W13" s="106"/>
      <c r="X13" s="26"/>
      <c r="Y13" s="8" t="s">
        <v>21</v>
      </c>
      <c r="Z13" s="8"/>
      <c r="AA13" s="8"/>
      <c r="AB13" s="8"/>
      <c r="AC13" s="8"/>
      <c r="AD13" s="8"/>
      <c r="AE13" s="14"/>
      <c r="AF13" s="14"/>
      <c r="AG13" s="14"/>
      <c r="AH13" s="14"/>
      <c r="AI13" s="14"/>
      <c r="AJ13" s="14"/>
      <c r="AK13" s="14"/>
      <c r="AL13" s="14"/>
      <c r="AM13" s="65"/>
      <c r="AN13" s="14"/>
      <c r="AO13" s="14"/>
      <c r="AP13" s="14"/>
      <c r="AQ13" s="14"/>
    </row>
    <row r="14" spans="1:43" ht="27.95" customHeight="1" x14ac:dyDescent="0.15">
      <c r="A14" s="14"/>
      <c r="B14" s="8"/>
      <c r="C14" s="14"/>
      <c r="D14" s="127" t="str">
        <f>S4</f>
        <v>国税　太郎</v>
      </c>
      <c r="E14" s="128"/>
      <c r="F14" s="129"/>
      <c r="G14" s="130" t="s">
        <v>22</v>
      </c>
      <c r="H14" s="131"/>
      <c r="I14" s="131"/>
      <c r="J14" s="131"/>
      <c r="K14" s="132"/>
      <c r="L14" s="33"/>
      <c r="M14" s="133" t="s">
        <v>23</v>
      </c>
      <c r="N14" s="133"/>
      <c r="O14" s="34"/>
      <c r="P14" s="133" t="s">
        <v>24</v>
      </c>
      <c r="Q14" s="133"/>
      <c r="R14" s="134"/>
      <c r="S14" s="135">
        <f>SUM(Y14:AM14)</f>
        <v>16611</v>
      </c>
      <c r="T14" s="136"/>
      <c r="U14" s="137"/>
      <c r="V14" s="2">
        <v>10</v>
      </c>
      <c r="W14" s="106"/>
      <c r="X14" s="26"/>
      <c r="Y14" s="3">
        <v>15000</v>
      </c>
      <c r="Z14" s="3">
        <v>1111</v>
      </c>
      <c r="AA14" s="3">
        <v>500</v>
      </c>
      <c r="AB14" s="3"/>
      <c r="AC14" s="3"/>
      <c r="AD14" s="3"/>
      <c r="AE14" s="4"/>
      <c r="AF14" s="4"/>
      <c r="AG14" s="4"/>
      <c r="AH14" s="4"/>
      <c r="AI14" s="4"/>
      <c r="AJ14" s="4"/>
      <c r="AK14" s="4"/>
      <c r="AL14" s="4"/>
      <c r="AM14" s="4"/>
      <c r="AN14" s="14"/>
      <c r="AO14" s="14"/>
      <c r="AP14" s="14"/>
      <c r="AQ14" s="14"/>
    </row>
    <row r="15" spans="1:43" ht="27.95" customHeight="1" x14ac:dyDescent="0.15">
      <c r="A15" s="14"/>
      <c r="B15" s="8"/>
      <c r="C15" s="14"/>
      <c r="D15" s="138" t="str">
        <f t="shared" ref="D15:D25" si="0">D14</f>
        <v>国税　太郎</v>
      </c>
      <c r="E15" s="139"/>
      <c r="F15" s="140"/>
      <c r="G15" s="141" t="s">
        <v>25</v>
      </c>
      <c r="H15" s="142"/>
      <c r="I15" s="142"/>
      <c r="J15" s="142"/>
      <c r="K15" s="143"/>
      <c r="L15" s="35"/>
      <c r="M15" s="144" t="s">
        <v>23</v>
      </c>
      <c r="N15" s="144"/>
      <c r="O15" s="36"/>
      <c r="P15" s="144" t="s">
        <v>24</v>
      </c>
      <c r="Q15" s="144"/>
      <c r="R15" s="145"/>
      <c r="S15" s="146">
        <f t="shared" ref="S15:S28" si="1">SUM(Y15:AM15)</f>
        <v>65200</v>
      </c>
      <c r="T15" s="147"/>
      <c r="U15" s="148"/>
      <c r="V15" s="5"/>
      <c r="W15" s="106"/>
      <c r="X15" s="26"/>
      <c r="Y15" s="3">
        <v>65000</v>
      </c>
      <c r="Z15" s="3">
        <v>200</v>
      </c>
      <c r="AA15" s="3"/>
      <c r="AB15" s="3"/>
      <c r="AC15" s="3"/>
      <c r="AD15" s="3"/>
      <c r="AE15" s="4"/>
      <c r="AF15" s="4"/>
      <c r="AG15" s="4"/>
      <c r="AH15" s="4"/>
      <c r="AI15" s="4"/>
      <c r="AJ15" s="4"/>
      <c r="AK15" s="4"/>
      <c r="AL15" s="4"/>
      <c r="AM15" s="4"/>
      <c r="AN15" s="14"/>
      <c r="AO15" s="14"/>
      <c r="AP15" s="14"/>
      <c r="AQ15" s="14"/>
    </row>
    <row r="16" spans="1:43" ht="27.95" customHeight="1" x14ac:dyDescent="0.15">
      <c r="A16" s="14"/>
      <c r="B16" s="8"/>
      <c r="C16" s="14"/>
      <c r="D16" s="149" t="str">
        <f t="shared" si="0"/>
        <v>国税　太郎</v>
      </c>
      <c r="E16" s="150"/>
      <c r="F16" s="151"/>
      <c r="G16" s="152" t="s">
        <v>26</v>
      </c>
      <c r="H16" s="153"/>
      <c r="I16" s="153"/>
      <c r="J16" s="153"/>
      <c r="K16" s="154"/>
      <c r="L16" s="35"/>
      <c r="M16" s="144" t="s">
        <v>23</v>
      </c>
      <c r="N16" s="144"/>
      <c r="O16" s="36"/>
      <c r="P16" s="144" t="s">
        <v>24</v>
      </c>
      <c r="Q16" s="144"/>
      <c r="R16" s="145"/>
      <c r="S16" s="135">
        <f t="shared" si="1"/>
        <v>456</v>
      </c>
      <c r="T16" s="136"/>
      <c r="U16" s="137"/>
      <c r="V16" s="2"/>
      <c r="W16" s="106"/>
      <c r="X16" s="26"/>
      <c r="Y16" s="3">
        <v>456</v>
      </c>
      <c r="Z16" s="3"/>
      <c r="AA16" s="3"/>
      <c r="AB16" s="3"/>
      <c r="AC16" s="3"/>
      <c r="AD16" s="3"/>
      <c r="AE16" s="4"/>
      <c r="AF16" s="4"/>
      <c r="AG16" s="4"/>
      <c r="AH16" s="4"/>
      <c r="AI16" s="4"/>
      <c r="AJ16" s="4"/>
      <c r="AK16" s="4"/>
      <c r="AL16" s="4"/>
      <c r="AM16" s="4"/>
      <c r="AN16" s="14"/>
      <c r="AO16" s="14"/>
      <c r="AP16" s="14"/>
      <c r="AQ16" s="14"/>
    </row>
    <row r="17" spans="1:43" ht="27.95" customHeight="1" x14ac:dyDescent="0.15">
      <c r="A17" s="14"/>
      <c r="B17" s="8"/>
      <c r="C17" s="14"/>
      <c r="D17" s="138" t="str">
        <f t="shared" si="0"/>
        <v>国税　太郎</v>
      </c>
      <c r="E17" s="139"/>
      <c r="F17" s="140"/>
      <c r="G17" s="141" t="s">
        <v>27</v>
      </c>
      <c r="H17" s="142"/>
      <c r="I17" s="142"/>
      <c r="J17" s="142"/>
      <c r="K17" s="143"/>
      <c r="L17" s="35"/>
      <c r="M17" s="144" t="s">
        <v>28</v>
      </c>
      <c r="N17" s="144"/>
      <c r="O17" s="36"/>
      <c r="P17" s="144" t="s">
        <v>29</v>
      </c>
      <c r="Q17" s="144"/>
      <c r="R17" s="145"/>
      <c r="S17" s="146">
        <f t="shared" si="1"/>
        <v>0</v>
      </c>
      <c r="T17" s="147"/>
      <c r="U17" s="148"/>
      <c r="V17" s="5"/>
      <c r="W17" s="106"/>
      <c r="X17" s="26"/>
      <c r="Y17" s="3"/>
      <c r="Z17" s="3"/>
      <c r="AA17" s="3"/>
      <c r="AB17" s="3"/>
      <c r="AC17" s="3"/>
      <c r="AD17" s="3"/>
      <c r="AE17" s="4"/>
      <c r="AF17" s="4"/>
      <c r="AG17" s="4"/>
      <c r="AH17" s="4"/>
      <c r="AI17" s="4"/>
      <c r="AJ17" s="4"/>
      <c r="AK17" s="4"/>
      <c r="AL17" s="4"/>
      <c r="AM17" s="4"/>
      <c r="AN17" s="14"/>
      <c r="AO17" s="14"/>
      <c r="AP17" s="14"/>
      <c r="AQ17" s="14"/>
    </row>
    <row r="18" spans="1:43" ht="27.95" customHeight="1" x14ac:dyDescent="0.15">
      <c r="A18" s="14"/>
      <c r="B18" s="8"/>
      <c r="C18" s="14"/>
      <c r="D18" s="149" t="str">
        <f t="shared" si="0"/>
        <v>国税　太郎</v>
      </c>
      <c r="E18" s="150"/>
      <c r="F18" s="151"/>
      <c r="G18" s="152" t="s">
        <v>30</v>
      </c>
      <c r="H18" s="153"/>
      <c r="I18" s="153"/>
      <c r="J18" s="153"/>
      <c r="K18" s="154"/>
      <c r="L18" s="35"/>
      <c r="M18" s="144" t="s">
        <v>28</v>
      </c>
      <c r="N18" s="144"/>
      <c r="O18" s="36"/>
      <c r="P18" s="144" t="s">
        <v>29</v>
      </c>
      <c r="Q18" s="144"/>
      <c r="R18" s="145"/>
      <c r="S18" s="135">
        <f t="shared" si="1"/>
        <v>0</v>
      </c>
      <c r="T18" s="136"/>
      <c r="U18" s="137"/>
      <c r="V18" s="2"/>
      <c r="W18" s="106"/>
      <c r="X18" s="26"/>
      <c r="Y18" s="3"/>
      <c r="Z18" s="3"/>
      <c r="AA18" s="3"/>
      <c r="AB18" s="3"/>
      <c r="AC18" s="3"/>
      <c r="AD18" s="3"/>
      <c r="AE18" s="4"/>
      <c r="AF18" s="4"/>
      <c r="AG18" s="4"/>
      <c r="AH18" s="4"/>
      <c r="AI18" s="4"/>
      <c r="AJ18" s="4"/>
      <c r="AK18" s="4"/>
      <c r="AL18" s="4"/>
      <c r="AM18" s="4"/>
      <c r="AN18" s="14"/>
      <c r="AO18" s="14"/>
      <c r="AP18" s="14"/>
      <c r="AQ18" s="14"/>
    </row>
    <row r="19" spans="1:43" ht="27.95" customHeight="1" x14ac:dyDescent="0.15">
      <c r="A19" s="14"/>
      <c r="B19" s="8"/>
      <c r="C19" s="14"/>
      <c r="D19" s="138" t="str">
        <f t="shared" si="0"/>
        <v>国税　太郎</v>
      </c>
      <c r="E19" s="139"/>
      <c r="F19" s="140"/>
      <c r="G19" s="141" t="s">
        <v>31</v>
      </c>
      <c r="H19" s="142"/>
      <c r="I19" s="142"/>
      <c r="J19" s="142"/>
      <c r="K19" s="143"/>
      <c r="L19" s="35"/>
      <c r="M19" s="144" t="s">
        <v>23</v>
      </c>
      <c r="N19" s="144"/>
      <c r="O19" s="36"/>
      <c r="P19" s="144" t="s">
        <v>24</v>
      </c>
      <c r="Q19" s="144"/>
      <c r="R19" s="145"/>
      <c r="S19" s="146">
        <f t="shared" si="1"/>
        <v>0</v>
      </c>
      <c r="T19" s="147"/>
      <c r="U19" s="148"/>
      <c r="V19" s="5"/>
      <c r="W19" s="106"/>
      <c r="X19" s="26"/>
      <c r="Y19" s="3"/>
      <c r="Z19" s="3"/>
      <c r="AA19" s="3"/>
      <c r="AB19" s="3"/>
      <c r="AC19" s="3"/>
      <c r="AD19" s="3"/>
      <c r="AE19" s="4"/>
      <c r="AF19" s="4"/>
      <c r="AG19" s="4"/>
      <c r="AH19" s="4"/>
      <c r="AI19" s="4"/>
      <c r="AJ19" s="4"/>
      <c r="AK19" s="4"/>
      <c r="AL19" s="4"/>
      <c r="AM19" s="4"/>
      <c r="AN19" s="14"/>
      <c r="AO19" s="14"/>
      <c r="AP19" s="14"/>
      <c r="AQ19" s="14"/>
    </row>
    <row r="20" spans="1:43" ht="27.95" customHeight="1" x14ac:dyDescent="0.15">
      <c r="A20" s="14"/>
      <c r="B20" s="8"/>
      <c r="C20" s="14"/>
      <c r="D20" s="149" t="str">
        <f t="shared" si="0"/>
        <v>国税　太郎</v>
      </c>
      <c r="E20" s="150"/>
      <c r="F20" s="151"/>
      <c r="G20" s="152" t="s">
        <v>32</v>
      </c>
      <c r="H20" s="153"/>
      <c r="I20" s="153"/>
      <c r="J20" s="153"/>
      <c r="K20" s="154"/>
      <c r="L20" s="35"/>
      <c r="M20" s="144" t="s">
        <v>33</v>
      </c>
      <c r="N20" s="144"/>
      <c r="O20" s="36"/>
      <c r="P20" s="144" t="s">
        <v>34</v>
      </c>
      <c r="Q20" s="144"/>
      <c r="R20" s="145"/>
      <c r="S20" s="135">
        <f t="shared" si="1"/>
        <v>0</v>
      </c>
      <c r="T20" s="136"/>
      <c r="U20" s="137"/>
      <c r="V20" s="2"/>
      <c r="W20" s="106"/>
      <c r="X20" s="26"/>
      <c r="Y20" s="3"/>
      <c r="Z20" s="3"/>
      <c r="AA20" s="3"/>
      <c r="AB20" s="3"/>
      <c r="AC20" s="3"/>
      <c r="AD20" s="3"/>
      <c r="AE20" s="4"/>
      <c r="AF20" s="4"/>
      <c r="AG20" s="4"/>
      <c r="AH20" s="4"/>
      <c r="AI20" s="4"/>
      <c r="AJ20" s="4"/>
      <c r="AK20" s="4"/>
      <c r="AL20" s="4"/>
      <c r="AM20" s="4"/>
      <c r="AN20" s="14"/>
      <c r="AO20" s="14"/>
      <c r="AP20" s="14"/>
      <c r="AQ20" s="14"/>
    </row>
    <row r="21" spans="1:43" ht="27.95" customHeight="1" x14ac:dyDescent="0.15">
      <c r="A21" s="14"/>
      <c r="B21" s="8"/>
      <c r="C21" s="14"/>
      <c r="D21" s="138" t="str">
        <f t="shared" si="0"/>
        <v>国税　太郎</v>
      </c>
      <c r="E21" s="139"/>
      <c r="F21" s="140"/>
      <c r="G21" s="141" t="s">
        <v>35</v>
      </c>
      <c r="H21" s="142"/>
      <c r="I21" s="142"/>
      <c r="J21" s="142"/>
      <c r="K21" s="143"/>
      <c r="L21" s="35"/>
      <c r="M21" s="144" t="s">
        <v>23</v>
      </c>
      <c r="N21" s="144"/>
      <c r="O21" s="36"/>
      <c r="P21" s="144" t="s">
        <v>24</v>
      </c>
      <c r="Q21" s="144"/>
      <c r="R21" s="145"/>
      <c r="S21" s="146">
        <f t="shared" si="1"/>
        <v>0</v>
      </c>
      <c r="T21" s="147"/>
      <c r="U21" s="148"/>
      <c r="V21" s="5"/>
      <c r="W21" s="106"/>
      <c r="X21" s="26"/>
      <c r="Y21" s="3"/>
      <c r="Z21" s="3"/>
      <c r="AA21" s="3"/>
      <c r="AB21" s="3"/>
      <c r="AC21" s="3"/>
      <c r="AD21" s="3"/>
      <c r="AE21" s="4"/>
      <c r="AF21" s="4"/>
      <c r="AG21" s="4"/>
      <c r="AH21" s="4"/>
      <c r="AI21" s="4"/>
      <c r="AJ21" s="4"/>
      <c r="AK21" s="4"/>
      <c r="AL21" s="4"/>
      <c r="AM21" s="4"/>
      <c r="AN21" s="14"/>
      <c r="AO21" s="14"/>
      <c r="AP21" s="14"/>
      <c r="AQ21" s="14"/>
    </row>
    <row r="22" spans="1:43" ht="27.95" customHeight="1" x14ac:dyDescent="0.15">
      <c r="A22" s="14"/>
      <c r="B22" s="8"/>
      <c r="C22" s="14"/>
      <c r="D22" s="149" t="s">
        <v>36</v>
      </c>
      <c r="E22" s="150"/>
      <c r="F22" s="151"/>
      <c r="G22" s="152" t="s">
        <v>37</v>
      </c>
      <c r="H22" s="153"/>
      <c r="I22" s="153"/>
      <c r="J22" s="153"/>
      <c r="K22" s="154"/>
      <c r="L22" s="35"/>
      <c r="M22" s="144" t="s">
        <v>23</v>
      </c>
      <c r="N22" s="144"/>
      <c r="O22" s="36"/>
      <c r="P22" s="144" t="s">
        <v>24</v>
      </c>
      <c r="Q22" s="144"/>
      <c r="R22" s="145"/>
      <c r="S22" s="135">
        <f t="shared" si="1"/>
        <v>0</v>
      </c>
      <c r="T22" s="136"/>
      <c r="U22" s="137"/>
      <c r="V22" s="2"/>
      <c r="W22" s="106"/>
      <c r="X22" s="26"/>
      <c r="Y22" s="3"/>
      <c r="Z22" s="3"/>
      <c r="AA22" s="3"/>
      <c r="AB22" s="3"/>
      <c r="AC22" s="3"/>
      <c r="AD22" s="3"/>
      <c r="AE22" s="4"/>
      <c r="AF22" s="4"/>
      <c r="AG22" s="4"/>
      <c r="AH22" s="4"/>
      <c r="AI22" s="4"/>
      <c r="AJ22" s="4"/>
      <c r="AK22" s="4"/>
      <c r="AL22" s="4"/>
      <c r="AM22" s="4"/>
      <c r="AN22" s="14"/>
      <c r="AO22" s="14"/>
      <c r="AP22" s="14"/>
      <c r="AQ22" s="14"/>
    </row>
    <row r="23" spans="1:43" ht="27.95" customHeight="1" x14ac:dyDescent="0.15">
      <c r="A23" s="14"/>
      <c r="B23" s="8"/>
      <c r="C23" s="14"/>
      <c r="D23" s="138" t="str">
        <f t="shared" si="0"/>
        <v>国税　花子</v>
      </c>
      <c r="E23" s="139"/>
      <c r="F23" s="140"/>
      <c r="G23" s="141" t="s">
        <v>38</v>
      </c>
      <c r="H23" s="142"/>
      <c r="I23" s="142"/>
      <c r="J23" s="142"/>
      <c r="K23" s="143"/>
      <c r="L23" s="35"/>
      <c r="M23" s="144" t="s">
        <v>23</v>
      </c>
      <c r="N23" s="144"/>
      <c r="O23" s="36"/>
      <c r="P23" s="144" t="s">
        <v>24</v>
      </c>
      <c r="Q23" s="144"/>
      <c r="R23" s="145"/>
      <c r="S23" s="146">
        <f t="shared" si="1"/>
        <v>0</v>
      </c>
      <c r="T23" s="147"/>
      <c r="U23" s="148"/>
      <c r="V23" s="5"/>
      <c r="W23" s="106"/>
      <c r="X23" s="26"/>
      <c r="Y23" s="3"/>
      <c r="Z23" s="3"/>
      <c r="AA23" s="3"/>
      <c r="AB23" s="3"/>
      <c r="AC23" s="3"/>
      <c r="AD23" s="3"/>
      <c r="AE23" s="4"/>
      <c r="AF23" s="4"/>
      <c r="AG23" s="4"/>
      <c r="AH23" s="4"/>
      <c r="AI23" s="4"/>
      <c r="AJ23" s="4"/>
      <c r="AK23" s="4"/>
      <c r="AL23" s="4"/>
      <c r="AM23" s="4"/>
      <c r="AN23" s="14"/>
      <c r="AO23" s="14"/>
      <c r="AP23" s="14"/>
      <c r="AQ23" s="14"/>
    </row>
    <row r="24" spans="1:43" ht="27.95" customHeight="1" x14ac:dyDescent="0.15">
      <c r="A24" s="14"/>
      <c r="B24" s="8"/>
      <c r="C24" s="14"/>
      <c r="D24" s="149" t="s">
        <v>39</v>
      </c>
      <c r="E24" s="150"/>
      <c r="F24" s="151"/>
      <c r="G24" s="152" t="s">
        <v>40</v>
      </c>
      <c r="H24" s="153"/>
      <c r="I24" s="153"/>
      <c r="J24" s="153"/>
      <c r="K24" s="154"/>
      <c r="L24" s="35"/>
      <c r="M24" s="144" t="s">
        <v>23</v>
      </c>
      <c r="N24" s="144"/>
      <c r="O24" s="36"/>
      <c r="P24" s="144" t="s">
        <v>24</v>
      </c>
      <c r="Q24" s="144"/>
      <c r="R24" s="145"/>
      <c r="S24" s="135">
        <f t="shared" si="1"/>
        <v>0</v>
      </c>
      <c r="T24" s="136"/>
      <c r="U24" s="137"/>
      <c r="V24" s="2"/>
      <c r="W24" s="106"/>
      <c r="X24" s="26"/>
      <c r="Y24" s="3"/>
      <c r="Z24" s="3"/>
      <c r="AA24" s="3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14"/>
      <c r="AO24" s="14"/>
      <c r="AP24" s="14"/>
      <c r="AQ24" s="14"/>
    </row>
    <row r="25" spans="1:43" ht="27.95" customHeight="1" x14ac:dyDescent="0.15">
      <c r="A25" s="14"/>
      <c r="B25" s="8"/>
      <c r="C25" s="14"/>
      <c r="D25" s="138" t="str">
        <f t="shared" si="0"/>
        <v>国税　次郎</v>
      </c>
      <c r="E25" s="139"/>
      <c r="F25" s="140"/>
      <c r="G25" s="141" t="s">
        <v>41</v>
      </c>
      <c r="H25" s="142"/>
      <c r="I25" s="142"/>
      <c r="J25" s="142"/>
      <c r="K25" s="143"/>
      <c r="L25" s="35"/>
      <c r="M25" s="144" t="s">
        <v>28</v>
      </c>
      <c r="N25" s="144"/>
      <c r="O25" s="36"/>
      <c r="P25" s="144" t="s">
        <v>29</v>
      </c>
      <c r="Q25" s="144"/>
      <c r="R25" s="145"/>
      <c r="S25" s="146">
        <f t="shared" si="1"/>
        <v>0</v>
      </c>
      <c r="T25" s="147"/>
      <c r="U25" s="148"/>
      <c r="V25" s="5"/>
      <c r="W25" s="106"/>
      <c r="X25" s="26"/>
      <c r="Y25" s="3"/>
      <c r="Z25" s="3"/>
      <c r="AA25" s="3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14"/>
      <c r="AO25" s="14"/>
      <c r="AP25" s="14"/>
      <c r="AQ25" s="14"/>
    </row>
    <row r="26" spans="1:43" ht="27.95" customHeight="1" x14ac:dyDescent="0.15">
      <c r="A26" s="14"/>
      <c r="B26" s="8"/>
      <c r="C26" s="14"/>
      <c r="D26" s="149"/>
      <c r="E26" s="150"/>
      <c r="F26" s="151"/>
      <c r="G26" s="152"/>
      <c r="H26" s="153"/>
      <c r="I26" s="153"/>
      <c r="J26" s="153"/>
      <c r="K26" s="154"/>
      <c r="L26" s="35"/>
      <c r="M26" s="144" t="s">
        <v>28</v>
      </c>
      <c r="N26" s="144"/>
      <c r="O26" s="36"/>
      <c r="P26" s="144" t="s">
        <v>29</v>
      </c>
      <c r="Q26" s="144"/>
      <c r="R26" s="145"/>
      <c r="S26" s="135">
        <f t="shared" si="1"/>
        <v>0</v>
      </c>
      <c r="T26" s="136"/>
      <c r="U26" s="137"/>
      <c r="V26" s="2"/>
      <c r="W26" s="106"/>
      <c r="X26" s="37"/>
      <c r="Y26" s="3"/>
      <c r="Z26" s="3"/>
      <c r="AA26" s="3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14"/>
      <c r="AO26" s="14"/>
      <c r="AP26" s="14"/>
      <c r="AQ26" s="14"/>
    </row>
    <row r="27" spans="1:43" ht="27.95" customHeight="1" x14ac:dyDescent="0.15">
      <c r="A27" s="14"/>
      <c r="B27" s="8"/>
      <c r="C27" s="14"/>
      <c r="D27" s="138"/>
      <c r="E27" s="139"/>
      <c r="F27" s="140"/>
      <c r="G27" s="141"/>
      <c r="H27" s="142"/>
      <c r="I27" s="142"/>
      <c r="J27" s="142"/>
      <c r="K27" s="143"/>
      <c r="L27" s="35"/>
      <c r="M27" s="144" t="s">
        <v>28</v>
      </c>
      <c r="N27" s="144"/>
      <c r="O27" s="36"/>
      <c r="P27" s="144" t="s">
        <v>29</v>
      </c>
      <c r="Q27" s="144"/>
      <c r="R27" s="145"/>
      <c r="S27" s="146">
        <f t="shared" si="1"/>
        <v>0</v>
      </c>
      <c r="T27" s="147"/>
      <c r="U27" s="148"/>
      <c r="V27" s="5"/>
      <c r="W27" s="38"/>
      <c r="X27" s="37"/>
      <c r="Y27" s="3"/>
      <c r="Z27" s="3"/>
      <c r="AA27" s="3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14"/>
      <c r="AO27" s="14"/>
      <c r="AP27" s="14"/>
      <c r="AQ27" s="14"/>
    </row>
    <row r="28" spans="1:43" ht="27.95" customHeight="1" x14ac:dyDescent="0.15">
      <c r="A28" s="14"/>
      <c r="B28" s="8"/>
      <c r="C28" s="14"/>
      <c r="D28" s="149"/>
      <c r="E28" s="150"/>
      <c r="F28" s="151"/>
      <c r="G28" s="152"/>
      <c r="H28" s="153"/>
      <c r="I28" s="153"/>
      <c r="J28" s="153"/>
      <c r="K28" s="154"/>
      <c r="L28" s="35"/>
      <c r="M28" s="144" t="s">
        <v>28</v>
      </c>
      <c r="N28" s="144"/>
      <c r="O28" s="36"/>
      <c r="P28" s="144" t="s">
        <v>29</v>
      </c>
      <c r="Q28" s="144"/>
      <c r="R28" s="145"/>
      <c r="S28" s="135">
        <f t="shared" si="1"/>
        <v>0</v>
      </c>
      <c r="T28" s="136"/>
      <c r="U28" s="137"/>
      <c r="V28" s="2"/>
      <c r="W28" s="38"/>
      <c r="X28" s="37"/>
      <c r="Y28" s="3"/>
      <c r="Z28" s="3"/>
      <c r="AA28" s="3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14"/>
      <c r="AO28" s="14"/>
      <c r="AP28" s="14"/>
      <c r="AQ28" s="14"/>
    </row>
    <row r="29" spans="1:43" ht="27.95" customHeight="1" thickBot="1" x14ac:dyDescent="0.2">
      <c r="A29" s="14"/>
      <c r="B29" s="8"/>
      <c r="C29" s="14"/>
      <c r="D29" s="178"/>
      <c r="E29" s="179"/>
      <c r="F29" s="180"/>
      <c r="G29" s="181"/>
      <c r="H29" s="182"/>
      <c r="I29" s="182"/>
      <c r="J29" s="182"/>
      <c r="K29" s="183"/>
      <c r="L29" s="35"/>
      <c r="M29" s="144" t="s">
        <v>33</v>
      </c>
      <c r="N29" s="144"/>
      <c r="O29" s="36"/>
      <c r="P29" s="144" t="s">
        <v>34</v>
      </c>
      <c r="Q29" s="144"/>
      <c r="R29" s="145"/>
      <c r="S29" s="184">
        <f>SUM(Y29:AM29)</f>
        <v>0</v>
      </c>
      <c r="T29" s="185"/>
      <c r="U29" s="186"/>
      <c r="V29" s="6"/>
      <c r="W29" s="38"/>
      <c r="X29" s="37"/>
      <c r="Y29" s="3"/>
      <c r="Z29" s="3"/>
      <c r="AA29" s="3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14"/>
      <c r="AO29" s="14"/>
      <c r="AP29" s="14"/>
      <c r="AQ29" s="14"/>
    </row>
    <row r="30" spans="1:43" ht="15.75" customHeight="1" thickTop="1" x14ac:dyDescent="0.15">
      <c r="A30" s="14"/>
      <c r="B30" s="14"/>
      <c r="C30" s="14"/>
      <c r="D30" s="155" t="s">
        <v>42</v>
      </c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7"/>
      <c r="S30" s="39" t="s">
        <v>43</v>
      </c>
      <c r="T30" s="40"/>
      <c r="U30" s="41"/>
      <c r="V30" s="42" t="s">
        <v>44</v>
      </c>
      <c r="W30" s="43"/>
      <c r="X30" s="37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ht="19.5" customHeight="1" x14ac:dyDescent="0.15">
      <c r="A31" s="14"/>
      <c r="B31" s="14"/>
      <c r="C31" s="14"/>
      <c r="D31" s="158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60"/>
      <c r="S31" s="161">
        <f>SUM(S14:U29)+医療費明細書2!R37+医療費明細書3!R37</f>
        <v>82267</v>
      </c>
      <c r="T31" s="162"/>
      <c r="U31" s="163"/>
      <c r="V31" s="44">
        <f>SUM(V14:V29)+医療費明細書2!U37+医療費明細書3!U37</f>
        <v>10</v>
      </c>
      <c r="W31" s="38"/>
      <c r="X31" s="37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 ht="7.5" customHeight="1" x14ac:dyDescent="0.15">
      <c r="A32" s="14"/>
      <c r="B32" s="14"/>
      <c r="C32" s="14"/>
      <c r="D32" s="17"/>
      <c r="E32" s="17"/>
      <c r="F32" s="17"/>
      <c r="G32" s="164"/>
      <c r="H32" s="164"/>
      <c r="I32" s="164"/>
      <c r="J32" s="164"/>
      <c r="K32" s="164"/>
      <c r="L32" s="164"/>
      <c r="M32" s="164"/>
      <c r="N32" s="164"/>
      <c r="O32" s="45"/>
      <c r="P32" s="45"/>
      <c r="Q32" s="45"/>
      <c r="R32" s="46"/>
      <c r="S32" s="47"/>
      <c r="T32" s="47"/>
      <c r="U32" s="47"/>
      <c r="V32" s="47"/>
      <c r="W32" s="47"/>
      <c r="X32" s="37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ht="15" customHeight="1" x14ac:dyDescent="0.15">
      <c r="A33" s="14"/>
      <c r="B33" s="14"/>
      <c r="C33" s="14"/>
      <c r="D33" s="165" t="s">
        <v>45</v>
      </c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7"/>
      <c r="P33" s="171" t="s">
        <v>46</v>
      </c>
      <c r="Q33" s="48" t="s">
        <v>47</v>
      </c>
      <c r="R33" s="49"/>
      <c r="S33" s="90" t="s">
        <v>10</v>
      </c>
      <c r="T33" s="173" t="s">
        <v>48</v>
      </c>
      <c r="U33" s="48" t="s">
        <v>49</v>
      </c>
      <c r="V33" s="91"/>
      <c r="W33" s="50"/>
      <c r="X33" s="37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ht="27" customHeight="1" x14ac:dyDescent="0.15">
      <c r="A34" s="14"/>
      <c r="B34" s="14"/>
      <c r="C34" s="14"/>
      <c r="D34" s="168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172"/>
      <c r="Q34" s="175">
        <f>S9+S31</f>
        <v>82267</v>
      </c>
      <c r="R34" s="176"/>
      <c r="S34" s="177"/>
      <c r="T34" s="174"/>
      <c r="U34" s="161">
        <f>V9+V31</f>
        <v>10</v>
      </c>
      <c r="V34" s="163"/>
      <c r="W34" s="38"/>
      <c r="X34" s="37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ht="8.25" customHeight="1" x14ac:dyDescent="0.15">
      <c r="A35" s="14"/>
      <c r="B35" s="14"/>
      <c r="C35" s="14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 ht="22.5" customHeight="1" x14ac:dyDescent="0.15">
      <c r="A36" s="14"/>
      <c r="B36" s="14"/>
      <c r="C36" s="14"/>
      <c r="D36" s="31" t="s">
        <v>50</v>
      </c>
      <c r="E36" s="31"/>
      <c r="F36" s="32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ht="13.5" customHeight="1" x14ac:dyDescent="0.15">
      <c r="A37" s="14"/>
      <c r="B37" s="14"/>
      <c r="C37" s="14"/>
      <c r="D37" s="203" t="s">
        <v>51</v>
      </c>
      <c r="E37" s="204"/>
      <c r="F37" s="204"/>
      <c r="G37" s="205"/>
      <c r="H37" s="206" t="s">
        <v>52</v>
      </c>
      <c r="I37" s="207"/>
      <c r="J37" s="51"/>
      <c r="K37" s="52" t="s">
        <v>10</v>
      </c>
      <c r="L37" s="53"/>
      <c r="M37" s="208" t="s">
        <v>53</v>
      </c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 ht="18" customHeight="1" x14ac:dyDescent="0.15">
      <c r="A38" s="14"/>
      <c r="B38" s="14"/>
      <c r="C38" s="14"/>
      <c r="D38" s="187"/>
      <c r="E38" s="188"/>
      <c r="F38" s="188"/>
      <c r="G38" s="189"/>
      <c r="H38" s="193">
        <f>Q34</f>
        <v>82267</v>
      </c>
      <c r="I38" s="194"/>
      <c r="J38" s="194"/>
      <c r="K38" s="54"/>
      <c r="L38" s="53"/>
      <c r="M38" s="209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ht="13.5" customHeight="1" x14ac:dyDescent="0.15">
      <c r="A39" s="14"/>
      <c r="B39" s="14"/>
      <c r="C39" s="14"/>
      <c r="D39" s="210" t="s">
        <v>54</v>
      </c>
      <c r="E39" s="211"/>
      <c r="F39" s="211"/>
      <c r="G39" s="212"/>
      <c r="H39" s="55"/>
      <c r="I39" s="56"/>
      <c r="J39" s="56"/>
      <c r="K39" s="57"/>
      <c r="L39" s="53"/>
      <c r="M39" s="192" t="s">
        <v>55</v>
      </c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 ht="18" customHeight="1" x14ac:dyDescent="0.15">
      <c r="A40" s="14"/>
      <c r="B40" s="14"/>
      <c r="C40" s="14"/>
      <c r="D40" s="213"/>
      <c r="E40" s="214"/>
      <c r="F40" s="214"/>
      <c r="G40" s="215"/>
      <c r="H40" s="193">
        <f>U34</f>
        <v>10</v>
      </c>
      <c r="I40" s="194"/>
      <c r="J40" s="194"/>
      <c r="K40" s="58"/>
      <c r="L40" s="53"/>
      <c r="M40" s="192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ht="13.5" customHeight="1" x14ac:dyDescent="0.15">
      <c r="A41" s="14"/>
      <c r="B41" s="14"/>
      <c r="C41" s="14"/>
      <c r="D41" s="187" t="s">
        <v>56</v>
      </c>
      <c r="E41" s="188"/>
      <c r="F41" s="188"/>
      <c r="G41" s="189"/>
      <c r="H41" s="190" t="s">
        <v>57</v>
      </c>
      <c r="I41" s="191"/>
      <c r="J41" s="59"/>
      <c r="K41" s="60"/>
      <c r="L41" s="53"/>
      <c r="M41" s="192" t="s">
        <v>58</v>
      </c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 ht="18" customHeight="1" x14ac:dyDescent="0.15">
      <c r="A42" s="14"/>
      <c r="B42" s="14"/>
      <c r="C42" s="14"/>
      <c r="D42" s="187" t="s">
        <v>59</v>
      </c>
      <c r="E42" s="188"/>
      <c r="F42" s="188"/>
      <c r="G42" s="189"/>
      <c r="H42" s="193">
        <f>IF(H38-H40&lt;0,0,H38-H40)</f>
        <v>82257</v>
      </c>
      <c r="I42" s="194"/>
      <c r="J42" s="194"/>
      <c r="K42" s="60"/>
      <c r="L42" s="53"/>
      <c r="M42" s="192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ht="13.5" customHeight="1" x14ac:dyDescent="0.15">
      <c r="A43" s="14"/>
      <c r="B43" s="14"/>
      <c r="C43" s="14"/>
      <c r="D43" s="195" t="s">
        <v>60</v>
      </c>
      <c r="E43" s="196"/>
      <c r="F43" s="196"/>
      <c r="G43" s="197"/>
      <c r="H43" s="61"/>
      <c r="I43" s="56"/>
      <c r="J43" s="56"/>
      <c r="K43" s="57"/>
      <c r="L43" s="53"/>
      <c r="M43" s="192" t="s">
        <v>61</v>
      </c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ht="18" customHeight="1" x14ac:dyDescent="0.15">
      <c r="A44" s="14"/>
      <c r="B44" s="14"/>
      <c r="C44" s="14"/>
      <c r="D44" s="198"/>
      <c r="E44" s="199"/>
      <c r="F44" s="199"/>
      <c r="G44" s="200"/>
      <c r="H44" s="201">
        <v>2500000</v>
      </c>
      <c r="I44" s="202"/>
      <c r="J44" s="202"/>
      <c r="K44" s="58"/>
      <c r="L44" s="53"/>
      <c r="M44" s="192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ht="13.5" customHeight="1" x14ac:dyDescent="0.15">
      <c r="A45" s="14"/>
      <c r="B45" s="14"/>
      <c r="C45" s="14"/>
      <c r="D45" s="187" t="s">
        <v>62</v>
      </c>
      <c r="E45" s="188"/>
      <c r="F45" s="188"/>
      <c r="G45" s="189"/>
      <c r="H45" s="190" t="s">
        <v>57</v>
      </c>
      <c r="I45" s="191"/>
      <c r="J45" s="59"/>
      <c r="K45" s="60"/>
      <c r="L45" s="53"/>
      <c r="M45" s="192" t="s">
        <v>63</v>
      </c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 ht="18" customHeight="1" x14ac:dyDescent="0.15">
      <c r="A46" s="14"/>
      <c r="B46" s="14"/>
      <c r="C46" s="14"/>
      <c r="D46" s="187"/>
      <c r="E46" s="188"/>
      <c r="F46" s="188"/>
      <c r="G46" s="189"/>
      <c r="H46" s="193">
        <f>IF(H44&lt;0,0,ROUNDDOWN(H44*0.05,0))</f>
        <v>125000</v>
      </c>
      <c r="I46" s="194"/>
      <c r="J46" s="194"/>
      <c r="K46" s="60"/>
      <c r="L46" s="53"/>
      <c r="M46" s="192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ht="13.5" customHeight="1" x14ac:dyDescent="0.15">
      <c r="A47" s="14"/>
      <c r="B47" s="14"/>
      <c r="C47" s="14"/>
      <c r="D47" s="224" t="s">
        <v>64</v>
      </c>
      <c r="E47" s="225"/>
      <c r="F47" s="225"/>
      <c r="G47" s="226"/>
      <c r="H47" s="62"/>
      <c r="I47" s="56"/>
      <c r="J47" s="56"/>
      <c r="K47" s="57"/>
      <c r="L47" s="53"/>
      <c r="M47" s="192" t="s">
        <v>65</v>
      </c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 ht="18" customHeight="1" thickBot="1" x14ac:dyDescent="0.2">
      <c r="A48" s="14"/>
      <c r="B48" s="14"/>
      <c r="C48" s="14"/>
      <c r="D48" s="227"/>
      <c r="E48" s="228"/>
      <c r="F48" s="228"/>
      <c r="G48" s="229"/>
      <c r="H48" s="230">
        <f>IF(H46&gt;100000,100000,H46)</f>
        <v>100000</v>
      </c>
      <c r="I48" s="231"/>
      <c r="J48" s="231"/>
      <c r="K48" s="60"/>
      <c r="L48" s="53"/>
      <c r="M48" s="192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ht="13.5" customHeight="1" x14ac:dyDescent="0.15">
      <c r="A49" s="14"/>
      <c r="B49" s="14"/>
      <c r="C49" s="14"/>
      <c r="D49" s="187" t="s">
        <v>66</v>
      </c>
      <c r="E49" s="188"/>
      <c r="F49" s="188"/>
      <c r="G49" s="188"/>
      <c r="H49" s="216" t="s">
        <v>67</v>
      </c>
      <c r="I49" s="217"/>
      <c r="J49" s="217"/>
      <c r="K49" s="218"/>
      <c r="L49" s="60"/>
      <c r="M49" s="209" t="s">
        <v>68</v>
      </c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 ht="18" customHeight="1" thickBot="1" x14ac:dyDescent="0.2">
      <c r="A50" s="14"/>
      <c r="B50" s="14"/>
      <c r="C50" s="14"/>
      <c r="D50" s="220" t="s">
        <v>69</v>
      </c>
      <c r="E50" s="221"/>
      <c r="F50" s="221"/>
      <c r="G50" s="221"/>
      <c r="H50" s="222">
        <f>MAX(0,MIN(2000000,IF(H42-H48&lt;0,0,H42-H48)))</f>
        <v>0</v>
      </c>
      <c r="I50" s="223"/>
      <c r="J50" s="223"/>
      <c r="K50" s="63"/>
      <c r="L50" s="60"/>
      <c r="M50" s="219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x14ac:dyDescent="0.15">
      <c r="A51" s="14"/>
      <c r="B51" s="14"/>
      <c r="C51" s="14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14"/>
      <c r="W51" s="64" t="s">
        <v>101</v>
      </c>
      <c r="X51" s="37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 x14ac:dyDescent="0.15">
      <c r="A52" s="14"/>
      <c r="B52" s="14"/>
      <c r="C52" s="14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14"/>
      <c r="W52" s="37"/>
      <c r="X52" s="37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x14ac:dyDescent="0.15">
      <c r="A53" s="14"/>
      <c r="B53" s="14"/>
      <c r="C53" s="14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x14ac:dyDescent="0.15">
      <c r="A54" s="14"/>
      <c r="B54" s="14"/>
      <c r="C54" s="14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x14ac:dyDescent="0.15">
      <c r="A55" s="14"/>
      <c r="B55" s="14"/>
      <c r="C55" s="14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 x14ac:dyDescent="0.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x14ac:dyDescent="0.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x14ac:dyDescent="0.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 x14ac:dyDescent="0.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x14ac:dyDescent="0.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 x14ac:dyDescent="0.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x14ac:dyDescent="0.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</sheetData>
  <mergeCells count="132">
    <mergeCell ref="D49:G49"/>
    <mergeCell ref="H49:K49"/>
    <mergeCell ref="M49:M50"/>
    <mergeCell ref="D50:G50"/>
    <mergeCell ref="H50:J50"/>
    <mergeCell ref="D45:G46"/>
    <mergeCell ref="H45:I45"/>
    <mergeCell ref="M45:M46"/>
    <mergeCell ref="H46:J46"/>
    <mergeCell ref="D47:G48"/>
    <mergeCell ref="M47:M48"/>
    <mergeCell ref="H48:J48"/>
    <mergeCell ref="D41:G41"/>
    <mergeCell ref="H41:I41"/>
    <mergeCell ref="M41:M42"/>
    <mergeCell ref="D42:G42"/>
    <mergeCell ref="H42:J42"/>
    <mergeCell ref="D43:G44"/>
    <mergeCell ref="M43:M44"/>
    <mergeCell ref="H44:J44"/>
    <mergeCell ref="D37:G38"/>
    <mergeCell ref="H37:I37"/>
    <mergeCell ref="M37:M38"/>
    <mergeCell ref="H38:J38"/>
    <mergeCell ref="D39:G40"/>
    <mergeCell ref="M39:M40"/>
    <mergeCell ref="H40:J40"/>
    <mergeCell ref="D30:R31"/>
    <mergeCell ref="S31:U31"/>
    <mergeCell ref="G32:N32"/>
    <mergeCell ref="D33:O34"/>
    <mergeCell ref="P33:P34"/>
    <mergeCell ref="T33:T34"/>
    <mergeCell ref="Q34:S34"/>
    <mergeCell ref="U34:V34"/>
    <mergeCell ref="D28:F28"/>
    <mergeCell ref="G28:K28"/>
    <mergeCell ref="M28:N28"/>
    <mergeCell ref="P28:R28"/>
    <mergeCell ref="S28:U28"/>
    <mergeCell ref="D29:F29"/>
    <mergeCell ref="G29:K29"/>
    <mergeCell ref="M29:N29"/>
    <mergeCell ref="P29:R29"/>
    <mergeCell ref="S29:U29"/>
    <mergeCell ref="D26:F26"/>
    <mergeCell ref="G26:K26"/>
    <mergeCell ref="M26:N26"/>
    <mergeCell ref="P26:R26"/>
    <mergeCell ref="S26:U26"/>
    <mergeCell ref="D27:F27"/>
    <mergeCell ref="G27:K27"/>
    <mergeCell ref="M27:N27"/>
    <mergeCell ref="P27:R27"/>
    <mergeCell ref="S27:U27"/>
    <mergeCell ref="D24:F24"/>
    <mergeCell ref="G24:K24"/>
    <mergeCell ref="M24:N24"/>
    <mergeCell ref="P24:R24"/>
    <mergeCell ref="S24:U24"/>
    <mergeCell ref="D25:F25"/>
    <mergeCell ref="G25:K25"/>
    <mergeCell ref="M25:N25"/>
    <mergeCell ref="P25:R25"/>
    <mergeCell ref="S25:U25"/>
    <mergeCell ref="D22:F22"/>
    <mergeCell ref="G22:K22"/>
    <mergeCell ref="M22:N22"/>
    <mergeCell ref="P22:R22"/>
    <mergeCell ref="S22:U22"/>
    <mergeCell ref="D23:F23"/>
    <mergeCell ref="G23:K23"/>
    <mergeCell ref="M23:N23"/>
    <mergeCell ref="P23:R23"/>
    <mergeCell ref="S23:U23"/>
    <mergeCell ref="D20:F20"/>
    <mergeCell ref="G20:K20"/>
    <mergeCell ref="M20:N20"/>
    <mergeCell ref="P20:R20"/>
    <mergeCell ref="S20:U20"/>
    <mergeCell ref="D21:F21"/>
    <mergeCell ref="G21:K21"/>
    <mergeCell ref="M21:N21"/>
    <mergeCell ref="P21:R21"/>
    <mergeCell ref="S21:U21"/>
    <mergeCell ref="D18:F18"/>
    <mergeCell ref="G18:K18"/>
    <mergeCell ref="M18:N18"/>
    <mergeCell ref="P18:R18"/>
    <mergeCell ref="S18:U18"/>
    <mergeCell ref="D19:F19"/>
    <mergeCell ref="G19:K19"/>
    <mergeCell ref="M19:N19"/>
    <mergeCell ref="P19:R19"/>
    <mergeCell ref="S19:U19"/>
    <mergeCell ref="M15:N15"/>
    <mergeCell ref="P15:R15"/>
    <mergeCell ref="S15:U15"/>
    <mergeCell ref="D16:F16"/>
    <mergeCell ref="G16:K16"/>
    <mergeCell ref="M16:N16"/>
    <mergeCell ref="P16:R16"/>
    <mergeCell ref="S16:U16"/>
    <mergeCell ref="D17:F17"/>
    <mergeCell ref="G17:K17"/>
    <mergeCell ref="M17:N17"/>
    <mergeCell ref="P17:R17"/>
    <mergeCell ref="S17:U17"/>
    <mergeCell ref="F1:H1"/>
    <mergeCell ref="G2:S2"/>
    <mergeCell ref="E4:M4"/>
    <mergeCell ref="S4:V4"/>
    <mergeCell ref="D5:M6"/>
    <mergeCell ref="D7:M8"/>
    <mergeCell ref="N7:R7"/>
    <mergeCell ref="S7:U7"/>
    <mergeCell ref="W8:W26"/>
    <mergeCell ref="N9:R9"/>
    <mergeCell ref="S9:U9"/>
    <mergeCell ref="J11:V11"/>
    <mergeCell ref="D12:F13"/>
    <mergeCell ref="G12:K13"/>
    <mergeCell ref="L12:R13"/>
    <mergeCell ref="S12:U13"/>
    <mergeCell ref="V12:V13"/>
    <mergeCell ref="D14:F14"/>
    <mergeCell ref="G14:K14"/>
    <mergeCell ref="M14:N14"/>
    <mergeCell ref="P14:R14"/>
    <mergeCell ref="S14:U14"/>
    <mergeCell ref="D15:F15"/>
    <mergeCell ref="G15:K15"/>
  </mergeCells>
  <phoneticPr fontId="1"/>
  <printOptions horizontalCentered="1" verticalCentered="1"/>
  <pageMargins left="0.59055118110236227" right="0" top="0" bottom="0" header="0" footer="0"/>
  <pageSetup paperSize="9" scale="78" orientation="portrait" blackAndWhite="1" verticalDpi="36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28575</xdr:rowOff>
                  </from>
                  <to>
                    <xdr:col>11</xdr:col>
                    <xdr:colOff>180975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180975</xdr:rowOff>
                  </from>
                  <to>
                    <xdr:col>11</xdr:col>
                    <xdr:colOff>180975</xdr:colOff>
                    <xdr:row>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13</xdr:row>
                    <xdr:rowOff>28575</xdr:rowOff>
                  </from>
                  <to>
                    <xdr:col>15</xdr:col>
                    <xdr:colOff>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13</xdr:row>
                    <xdr:rowOff>180975</xdr:rowOff>
                  </from>
                  <to>
                    <xdr:col>15</xdr:col>
                    <xdr:colOff>0</xdr:colOff>
                    <xdr:row>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14</xdr:row>
                    <xdr:rowOff>28575</xdr:rowOff>
                  </from>
                  <to>
                    <xdr:col>11</xdr:col>
                    <xdr:colOff>180975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14</xdr:row>
                    <xdr:rowOff>180975</xdr:rowOff>
                  </from>
                  <to>
                    <xdr:col>11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14</xdr:row>
                    <xdr:rowOff>28575</xdr:rowOff>
                  </from>
                  <to>
                    <xdr:col>15</xdr:col>
                    <xdr:colOff>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14</xdr:row>
                    <xdr:rowOff>180975</xdr:rowOff>
                  </from>
                  <to>
                    <xdr:col>15</xdr:col>
                    <xdr:colOff>0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15</xdr:row>
                    <xdr:rowOff>28575</xdr:rowOff>
                  </from>
                  <to>
                    <xdr:col>11</xdr:col>
                    <xdr:colOff>180975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15</xdr:row>
                    <xdr:rowOff>180975</xdr:rowOff>
                  </from>
                  <to>
                    <xdr:col>11</xdr:col>
                    <xdr:colOff>180975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15</xdr:row>
                    <xdr:rowOff>28575</xdr:rowOff>
                  </from>
                  <to>
                    <xdr:col>15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15</xdr:row>
                    <xdr:rowOff>180975</xdr:rowOff>
                  </from>
                  <to>
                    <xdr:col>15</xdr:col>
                    <xdr:colOff>0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16</xdr:row>
                    <xdr:rowOff>28575</xdr:rowOff>
                  </from>
                  <to>
                    <xdr:col>11</xdr:col>
                    <xdr:colOff>180975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16</xdr:row>
                    <xdr:rowOff>180975</xdr:rowOff>
                  </from>
                  <to>
                    <xdr:col>11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16</xdr:row>
                    <xdr:rowOff>28575</xdr:rowOff>
                  </from>
                  <to>
                    <xdr:col>15</xdr:col>
                    <xdr:colOff>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16</xdr:row>
                    <xdr:rowOff>180975</xdr:rowOff>
                  </from>
                  <to>
                    <xdr:col>15</xdr:col>
                    <xdr:colOff>0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11</xdr:col>
                    <xdr:colOff>180975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180975</xdr:rowOff>
                  </from>
                  <to>
                    <xdr:col>11</xdr:col>
                    <xdr:colOff>180975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17</xdr:row>
                    <xdr:rowOff>28575</xdr:rowOff>
                  </from>
                  <to>
                    <xdr:col>15</xdr:col>
                    <xdr:colOff>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17</xdr:row>
                    <xdr:rowOff>180975</xdr:rowOff>
                  </from>
                  <to>
                    <xdr:col>15</xdr:col>
                    <xdr:colOff>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11</xdr:col>
                    <xdr:colOff>180975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180975</xdr:rowOff>
                  </from>
                  <to>
                    <xdr:col>11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18</xdr:row>
                    <xdr:rowOff>28575</xdr:rowOff>
                  </from>
                  <to>
                    <xdr:col>15</xdr:col>
                    <xdr:colOff>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18</xdr:row>
                    <xdr:rowOff>180975</xdr:rowOff>
                  </from>
                  <to>
                    <xdr:col>15</xdr:col>
                    <xdr:colOff>0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28575</xdr:rowOff>
                  </from>
                  <to>
                    <xdr:col>11</xdr:col>
                    <xdr:colOff>180975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180975</xdr:rowOff>
                  </from>
                  <to>
                    <xdr:col>11</xdr:col>
                    <xdr:colOff>180975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19</xdr:row>
                    <xdr:rowOff>28575</xdr:rowOff>
                  </from>
                  <to>
                    <xdr:col>15</xdr:col>
                    <xdr:colOff>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19</xdr:row>
                    <xdr:rowOff>180975</xdr:rowOff>
                  </from>
                  <to>
                    <xdr:col>15</xdr:col>
                    <xdr:colOff>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28575</xdr:rowOff>
                  </from>
                  <to>
                    <xdr:col>11</xdr:col>
                    <xdr:colOff>180975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180975</xdr:rowOff>
                  </from>
                  <to>
                    <xdr:col>11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20</xdr:row>
                    <xdr:rowOff>28575</xdr:rowOff>
                  </from>
                  <to>
                    <xdr:col>15</xdr:col>
                    <xdr:colOff>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20</xdr:row>
                    <xdr:rowOff>180975</xdr:rowOff>
                  </from>
                  <to>
                    <xdr:col>15</xdr:col>
                    <xdr:colOff>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21</xdr:row>
                    <xdr:rowOff>28575</xdr:rowOff>
                  </from>
                  <to>
                    <xdr:col>11</xdr:col>
                    <xdr:colOff>180975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21</xdr:row>
                    <xdr:rowOff>180975</xdr:rowOff>
                  </from>
                  <to>
                    <xdr:col>11</xdr:col>
                    <xdr:colOff>180975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21</xdr:row>
                    <xdr:rowOff>28575</xdr:rowOff>
                  </from>
                  <to>
                    <xdr:col>15</xdr:col>
                    <xdr:colOff>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21</xdr:row>
                    <xdr:rowOff>180975</xdr:rowOff>
                  </from>
                  <to>
                    <xdr:col>15</xdr:col>
                    <xdr:colOff>0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22</xdr:row>
                    <xdr:rowOff>28575</xdr:rowOff>
                  </from>
                  <to>
                    <xdr:col>11</xdr:col>
                    <xdr:colOff>180975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22</xdr:row>
                    <xdr:rowOff>180975</xdr:rowOff>
                  </from>
                  <to>
                    <xdr:col>11</xdr:col>
                    <xdr:colOff>180975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22</xdr:row>
                    <xdr:rowOff>28575</xdr:rowOff>
                  </from>
                  <to>
                    <xdr:col>15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22</xdr:row>
                    <xdr:rowOff>180975</xdr:rowOff>
                  </from>
                  <to>
                    <xdr:col>15</xdr:col>
                    <xdr:colOff>0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23</xdr:row>
                    <xdr:rowOff>28575</xdr:rowOff>
                  </from>
                  <to>
                    <xdr:col>11</xdr:col>
                    <xdr:colOff>180975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23</xdr:row>
                    <xdr:rowOff>180975</xdr:rowOff>
                  </from>
                  <to>
                    <xdr:col>11</xdr:col>
                    <xdr:colOff>180975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23</xdr:row>
                    <xdr:rowOff>28575</xdr:rowOff>
                  </from>
                  <to>
                    <xdr:col>15</xdr:col>
                    <xdr:colOff>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23</xdr:row>
                    <xdr:rowOff>180975</xdr:rowOff>
                  </from>
                  <to>
                    <xdr:col>15</xdr:col>
                    <xdr:colOff>0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24</xdr:row>
                    <xdr:rowOff>28575</xdr:rowOff>
                  </from>
                  <to>
                    <xdr:col>11</xdr:col>
                    <xdr:colOff>180975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24</xdr:row>
                    <xdr:rowOff>180975</xdr:rowOff>
                  </from>
                  <to>
                    <xdr:col>11</xdr:col>
                    <xdr:colOff>180975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24</xdr:row>
                    <xdr:rowOff>28575</xdr:rowOff>
                  </from>
                  <to>
                    <xdr:col>15</xdr:col>
                    <xdr:colOff>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24</xdr:row>
                    <xdr:rowOff>180975</xdr:rowOff>
                  </from>
                  <to>
                    <xdr:col>15</xdr:col>
                    <xdr:colOff>0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25</xdr:row>
                    <xdr:rowOff>28575</xdr:rowOff>
                  </from>
                  <to>
                    <xdr:col>11</xdr:col>
                    <xdr:colOff>180975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25</xdr:row>
                    <xdr:rowOff>190500</xdr:rowOff>
                  </from>
                  <to>
                    <xdr:col>11</xdr:col>
                    <xdr:colOff>180975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25</xdr:row>
                    <xdr:rowOff>28575</xdr:rowOff>
                  </from>
                  <to>
                    <xdr:col>15</xdr:col>
                    <xdr:colOff>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25</xdr:row>
                    <xdr:rowOff>180975</xdr:rowOff>
                  </from>
                  <to>
                    <xdr:col>15</xdr:col>
                    <xdr:colOff>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26</xdr:row>
                    <xdr:rowOff>19050</xdr:rowOff>
                  </from>
                  <to>
                    <xdr:col>11</xdr:col>
                    <xdr:colOff>180975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26</xdr:row>
                    <xdr:rowOff>180975</xdr:rowOff>
                  </from>
                  <to>
                    <xdr:col>11</xdr:col>
                    <xdr:colOff>180975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26</xdr:row>
                    <xdr:rowOff>28575</xdr:rowOff>
                  </from>
                  <to>
                    <xdr:col>15</xdr:col>
                    <xdr:colOff>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26</xdr:row>
                    <xdr:rowOff>180975</xdr:rowOff>
                  </from>
                  <to>
                    <xdr:col>15</xdr:col>
                    <xdr:colOff>0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27</xdr:row>
                    <xdr:rowOff>28575</xdr:rowOff>
                  </from>
                  <to>
                    <xdr:col>11</xdr:col>
                    <xdr:colOff>180975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27</xdr:row>
                    <xdr:rowOff>180975</xdr:rowOff>
                  </from>
                  <to>
                    <xdr:col>11</xdr:col>
                    <xdr:colOff>180975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27</xdr:row>
                    <xdr:rowOff>28575</xdr:rowOff>
                  </from>
                  <to>
                    <xdr:col>15</xdr:col>
                    <xdr:colOff>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27</xdr:row>
                    <xdr:rowOff>180975</xdr:rowOff>
                  </from>
                  <to>
                    <xdr:col>15</xdr:col>
                    <xdr:colOff>0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28</xdr:row>
                    <xdr:rowOff>28575</xdr:rowOff>
                  </from>
                  <to>
                    <xdr:col>11</xdr:col>
                    <xdr:colOff>180975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28</xdr:row>
                    <xdr:rowOff>180975</xdr:rowOff>
                  </from>
                  <to>
                    <xdr:col>11</xdr:col>
                    <xdr:colOff>180975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28</xdr:row>
                    <xdr:rowOff>28575</xdr:rowOff>
                  </from>
                  <to>
                    <xdr:col>15</xdr:col>
                    <xdr:colOff>0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28</xdr:row>
                    <xdr:rowOff>180975</xdr:rowOff>
                  </from>
                  <to>
                    <xdr:col>15</xdr:col>
                    <xdr:colOff>0</xdr:colOff>
                    <xdr:row>28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62"/>
  <sheetViews>
    <sheetView showGridLines="0" showZeros="0" zoomScale="90" zoomScaleNormal="90" workbookViewId="0">
      <pane xSplit="10" topLeftCell="K1" activePane="topRight" state="frozen"/>
      <selection activeCell="F26" sqref="F26:K26"/>
      <selection pane="topRight" activeCell="V65" sqref="V65"/>
    </sheetView>
  </sheetViews>
  <sheetFormatPr defaultRowHeight="13.5" x14ac:dyDescent="0.15"/>
  <cols>
    <col min="1" max="1" width="2.875" style="1" customWidth="1"/>
    <col min="2" max="2" width="3.75" style="1" customWidth="1"/>
    <col min="3" max="3" width="2" style="1" customWidth="1"/>
    <col min="4" max="4" width="16.375" style="1" customWidth="1"/>
    <col min="5" max="5" width="3.125" style="1" customWidth="1"/>
    <col min="6" max="6" width="1.625" style="1" customWidth="1"/>
    <col min="7" max="7" width="3.375" style="1" customWidth="1"/>
    <col min="8" max="8" width="10.875" style="1" customWidth="1"/>
    <col min="9" max="9" width="9.75" style="1" customWidth="1"/>
    <col min="10" max="10" width="2.875" style="1" customWidth="1"/>
    <col min="11" max="11" width="2.5" style="1" customWidth="1"/>
    <col min="12" max="12" width="6.625" style="1" customWidth="1"/>
    <col min="13" max="13" width="2.625" style="1" customWidth="1"/>
    <col min="14" max="14" width="2.5" style="1" customWidth="1"/>
    <col min="15" max="15" width="3.625" style="1" customWidth="1"/>
    <col min="16" max="16" width="2.875" style="1" customWidth="1"/>
    <col min="17" max="17" width="7" style="1" customWidth="1"/>
    <col min="18" max="18" width="10.625" style="1" customWidth="1"/>
    <col min="19" max="19" width="3.625" style="1" customWidth="1"/>
    <col min="20" max="20" width="5" style="1" customWidth="1"/>
    <col min="21" max="21" width="18.5" style="1" customWidth="1"/>
    <col min="22" max="22" width="6.125" style="1" customWidth="1"/>
    <col min="23" max="23" width="2.5" style="1" customWidth="1"/>
    <col min="24" max="38" width="10.75" style="1" customWidth="1"/>
    <col min="39" max="16384" width="9" style="1"/>
  </cols>
  <sheetData>
    <row r="1" spans="1:42" ht="45" customHeight="1" x14ac:dyDescent="0.15">
      <c r="A1" s="8"/>
      <c r="B1" s="8"/>
      <c r="C1" s="8"/>
      <c r="D1" s="9"/>
      <c r="E1" s="92" t="s">
        <v>99</v>
      </c>
      <c r="F1" s="92"/>
      <c r="G1" s="92"/>
      <c r="H1" s="66" t="str">
        <f>医療費明細書1!I1</f>
        <v xml:space="preserve"> ４ 年分　医療費控除の明細書【内訳書】</v>
      </c>
      <c r="I1" s="67"/>
      <c r="J1" s="67"/>
      <c r="K1" s="67"/>
      <c r="L1" s="67"/>
      <c r="M1" s="67"/>
      <c r="N1" s="67"/>
      <c r="O1" s="67"/>
      <c r="P1" s="67"/>
      <c r="Q1" s="67"/>
      <c r="R1" s="67"/>
      <c r="S1" s="9" t="s">
        <v>70</v>
      </c>
      <c r="T1" s="68"/>
      <c r="U1" s="10"/>
      <c r="V1" s="12"/>
      <c r="W1" s="8"/>
      <c r="X1" s="8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</row>
    <row r="2" spans="1:42" ht="15.75" customHeight="1" x14ac:dyDescent="0.15">
      <c r="A2" s="8"/>
      <c r="B2" s="8"/>
      <c r="C2" s="8"/>
      <c r="D2" s="15"/>
      <c r="E2" s="15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5"/>
      <c r="T2" s="15"/>
      <c r="U2" s="15"/>
      <c r="V2" s="15"/>
      <c r="W2" s="8"/>
      <c r="X2" s="8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</row>
    <row r="3" spans="1:42" ht="15.75" customHeight="1" x14ac:dyDescent="0.15">
      <c r="A3" s="8"/>
      <c r="B3" s="8"/>
      <c r="C3" s="8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8"/>
      <c r="X3" s="8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</row>
    <row r="4" spans="1:42" ht="31.5" customHeight="1" x14ac:dyDescent="0.15">
      <c r="A4" s="8"/>
      <c r="B4" s="8"/>
      <c r="C4" s="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6" t="s">
        <v>3</v>
      </c>
      <c r="R4" s="96" t="str">
        <f>医療費明細書1!S4</f>
        <v>国税　太郎</v>
      </c>
      <c r="S4" s="96"/>
      <c r="T4" s="96"/>
      <c r="U4" s="96"/>
      <c r="V4" s="18"/>
      <c r="W4" s="17"/>
      <c r="X4" s="19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5" spans="1:42" ht="21.75" customHeight="1" x14ac:dyDescent="0.15">
      <c r="A5" s="8"/>
      <c r="B5" s="8"/>
      <c r="C5" s="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8"/>
      <c r="R5" s="17"/>
      <c r="S5" s="17"/>
      <c r="T5" s="17"/>
      <c r="U5" s="17"/>
      <c r="V5" s="17"/>
      <c r="W5" s="17"/>
      <c r="X5" s="8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 spans="1:42" ht="21" customHeight="1" x14ac:dyDescent="0.15">
      <c r="A6" s="8"/>
      <c r="B6" s="8"/>
      <c r="C6" s="8"/>
      <c r="D6" s="69" t="s">
        <v>71</v>
      </c>
      <c r="E6" s="69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8"/>
      <c r="R6" s="17"/>
      <c r="S6" s="17"/>
      <c r="T6" s="17"/>
      <c r="U6" s="17"/>
      <c r="V6" s="17"/>
      <c r="W6" s="17"/>
      <c r="X6" s="8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</row>
    <row r="7" spans="1:42" ht="37.5" customHeight="1" x14ac:dyDescent="0.15">
      <c r="A7" s="8"/>
      <c r="B7" s="8"/>
      <c r="C7" s="8"/>
      <c r="D7" s="31" t="s">
        <v>72</v>
      </c>
      <c r="E7" s="32"/>
      <c r="F7" s="17"/>
      <c r="G7" s="17"/>
      <c r="H7" s="17"/>
      <c r="I7" s="70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2"/>
      <c r="W7" s="17"/>
      <c r="X7" s="8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</row>
    <row r="8" spans="1:42" ht="20.25" customHeight="1" x14ac:dyDescent="0.15">
      <c r="A8" s="14"/>
      <c r="B8" s="14"/>
      <c r="C8" s="14"/>
      <c r="D8" s="112" t="s">
        <v>73</v>
      </c>
      <c r="E8" s="114"/>
      <c r="F8" s="112" t="s">
        <v>74</v>
      </c>
      <c r="G8" s="113"/>
      <c r="H8" s="113"/>
      <c r="I8" s="113"/>
      <c r="J8" s="114"/>
      <c r="K8" s="117" t="s">
        <v>75</v>
      </c>
      <c r="L8" s="117"/>
      <c r="M8" s="117"/>
      <c r="N8" s="117"/>
      <c r="O8" s="117"/>
      <c r="P8" s="117"/>
      <c r="Q8" s="117"/>
      <c r="R8" s="119" t="s">
        <v>76</v>
      </c>
      <c r="S8" s="120"/>
      <c r="T8" s="121"/>
      <c r="U8" s="232" t="s">
        <v>77</v>
      </c>
      <c r="V8" s="72"/>
      <c r="W8" s="37"/>
      <c r="X8" s="8"/>
      <c r="Y8" s="8"/>
      <c r="Z8" s="8"/>
      <c r="AA8" s="8"/>
      <c r="AB8" s="8"/>
      <c r="AC8" s="8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</row>
    <row r="9" spans="1:42" ht="15.95" customHeight="1" x14ac:dyDescent="0.15">
      <c r="A9" s="14"/>
      <c r="B9" s="8"/>
      <c r="C9" s="14"/>
      <c r="D9" s="115"/>
      <c r="E9" s="116"/>
      <c r="F9" s="115"/>
      <c r="G9" s="110"/>
      <c r="H9" s="110"/>
      <c r="I9" s="110"/>
      <c r="J9" s="116"/>
      <c r="K9" s="118"/>
      <c r="L9" s="118"/>
      <c r="M9" s="118"/>
      <c r="N9" s="118"/>
      <c r="O9" s="118"/>
      <c r="P9" s="118"/>
      <c r="Q9" s="118"/>
      <c r="R9" s="122"/>
      <c r="S9" s="123"/>
      <c r="T9" s="124"/>
      <c r="U9" s="232"/>
      <c r="V9" s="72"/>
      <c r="W9" s="37"/>
      <c r="X9" s="8" t="s">
        <v>78</v>
      </c>
      <c r="Y9" s="8"/>
      <c r="Z9" s="8"/>
      <c r="AA9" s="8"/>
      <c r="AB9" s="8"/>
      <c r="AC9" s="8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</row>
    <row r="10" spans="1:42" ht="30.75" customHeight="1" x14ac:dyDescent="0.15">
      <c r="A10" s="14"/>
      <c r="B10" s="8"/>
      <c r="C10" s="14"/>
      <c r="D10" s="127">
        <f>医療費明細書1!D29</f>
        <v>0</v>
      </c>
      <c r="E10" s="129"/>
      <c r="F10" s="130"/>
      <c r="G10" s="131"/>
      <c r="H10" s="131"/>
      <c r="I10" s="131"/>
      <c r="J10" s="132"/>
      <c r="K10" s="33"/>
      <c r="L10" s="133" t="s">
        <v>79</v>
      </c>
      <c r="M10" s="133"/>
      <c r="N10" s="34"/>
      <c r="O10" s="133" t="s">
        <v>24</v>
      </c>
      <c r="P10" s="133"/>
      <c r="Q10" s="134"/>
      <c r="R10" s="135">
        <f>SUM(X10:AL10)</f>
        <v>0</v>
      </c>
      <c r="S10" s="136"/>
      <c r="T10" s="137"/>
      <c r="U10" s="2"/>
      <c r="V10" s="72"/>
      <c r="W10" s="73"/>
      <c r="X10" s="3"/>
      <c r="Y10" s="3"/>
      <c r="Z10" s="3"/>
      <c r="AA10" s="3"/>
      <c r="AB10" s="3"/>
      <c r="AC10" s="3"/>
      <c r="AD10" s="4"/>
      <c r="AE10" s="4"/>
      <c r="AF10" s="4"/>
      <c r="AG10" s="4"/>
      <c r="AH10" s="4"/>
      <c r="AI10" s="4"/>
      <c r="AJ10" s="4"/>
      <c r="AK10" s="4"/>
      <c r="AL10" s="4"/>
      <c r="AM10" s="14"/>
      <c r="AN10" s="14"/>
      <c r="AO10" s="14"/>
      <c r="AP10" s="14"/>
    </row>
    <row r="11" spans="1:42" ht="30.75" customHeight="1" x14ac:dyDescent="0.15">
      <c r="A11" s="14"/>
      <c r="B11" s="8"/>
      <c r="C11" s="14"/>
      <c r="D11" s="138">
        <f>D10</f>
        <v>0</v>
      </c>
      <c r="E11" s="140"/>
      <c r="F11" s="141"/>
      <c r="G11" s="142"/>
      <c r="H11" s="142"/>
      <c r="I11" s="142"/>
      <c r="J11" s="143"/>
      <c r="K11" s="35"/>
      <c r="L11" s="144" t="s">
        <v>80</v>
      </c>
      <c r="M11" s="144"/>
      <c r="N11" s="36"/>
      <c r="O11" s="144" t="s">
        <v>81</v>
      </c>
      <c r="P11" s="144"/>
      <c r="Q11" s="145"/>
      <c r="R11" s="146">
        <f t="shared" ref="R11:R24" si="0">SUM(X11:AL11)</f>
        <v>0</v>
      </c>
      <c r="S11" s="147"/>
      <c r="T11" s="148"/>
      <c r="U11" s="5"/>
      <c r="V11" s="72"/>
      <c r="W11" s="37"/>
      <c r="X11" s="3"/>
      <c r="Y11" s="3"/>
      <c r="Z11" s="3"/>
      <c r="AA11" s="3"/>
      <c r="AB11" s="3"/>
      <c r="AC11" s="3"/>
      <c r="AD11" s="4"/>
      <c r="AE11" s="4"/>
      <c r="AF11" s="4"/>
      <c r="AG11" s="4"/>
      <c r="AH11" s="4"/>
      <c r="AI11" s="4"/>
      <c r="AJ11" s="4"/>
      <c r="AK11" s="4"/>
      <c r="AL11" s="4"/>
      <c r="AM11" s="14"/>
      <c r="AN11" s="14"/>
      <c r="AO11" s="14"/>
      <c r="AP11" s="14"/>
    </row>
    <row r="12" spans="1:42" ht="30.75" customHeight="1" x14ac:dyDescent="0.15">
      <c r="A12" s="14"/>
      <c r="B12" s="8"/>
      <c r="C12" s="14"/>
      <c r="D12" s="149">
        <f t="shared" ref="D12:D34" si="1">D11</f>
        <v>0</v>
      </c>
      <c r="E12" s="151"/>
      <c r="F12" s="152"/>
      <c r="G12" s="153"/>
      <c r="H12" s="153"/>
      <c r="I12" s="153"/>
      <c r="J12" s="154"/>
      <c r="K12" s="35"/>
      <c r="L12" s="144" t="s">
        <v>80</v>
      </c>
      <c r="M12" s="144"/>
      <c r="N12" s="36"/>
      <c r="O12" s="144" t="s">
        <v>81</v>
      </c>
      <c r="P12" s="144"/>
      <c r="Q12" s="145"/>
      <c r="R12" s="135">
        <f t="shared" si="0"/>
        <v>0</v>
      </c>
      <c r="S12" s="136"/>
      <c r="T12" s="137"/>
      <c r="U12" s="2"/>
      <c r="V12" s="72"/>
      <c r="W12" s="37"/>
      <c r="X12" s="3"/>
      <c r="Y12" s="3"/>
      <c r="Z12" s="3"/>
      <c r="AA12" s="3"/>
      <c r="AB12" s="3"/>
      <c r="AC12" s="3"/>
      <c r="AD12" s="4"/>
      <c r="AE12" s="4"/>
      <c r="AF12" s="4"/>
      <c r="AG12" s="4"/>
      <c r="AH12" s="4"/>
      <c r="AI12" s="4"/>
      <c r="AJ12" s="4"/>
      <c r="AK12" s="4"/>
      <c r="AL12" s="4"/>
      <c r="AM12" s="14"/>
      <c r="AN12" s="14"/>
      <c r="AO12" s="14"/>
      <c r="AP12" s="14"/>
    </row>
    <row r="13" spans="1:42" ht="30.75" customHeight="1" x14ac:dyDescent="0.15">
      <c r="A13" s="14"/>
      <c r="B13" s="8"/>
      <c r="C13" s="14"/>
      <c r="D13" s="138">
        <f t="shared" si="1"/>
        <v>0</v>
      </c>
      <c r="E13" s="140"/>
      <c r="F13" s="141"/>
      <c r="G13" s="142"/>
      <c r="H13" s="142"/>
      <c r="I13" s="142"/>
      <c r="J13" s="143"/>
      <c r="K13" s="35"/>
      <c r="L13" s="144" t="s">
        <v>80</v>
      </c>
      <c r="M13" s="144"/>
      <c r="N13" s="36"/>
      <c r="O13" s="144" t="s">
        <v>81</v>
      </c>
      <c r="P13" s="144"/>
      <c r="Q13" s="145"/>
      <c r="R13" s="146">
        <f t="shared" si="0"/>
        <v>0</v>
      </c>
      <c r="S13" s="147"/>
      <c r="T13" s="148"/>
      <c r="U13" s="5"/>
      <c r="V13" s="72"/>
      <c r="W13" s="37"/>
      <c r="X13" s="3"/>
      <c r="Y13" s="3"/>
      <c r="Z13" s="3"/>
      <c r="AA13" s="3"/>
      <c r="AB13" s="3"/>
      <c r="AC13" s="3"/>
      <c r="AD13" s="4"/>
      <c r="AE13" s="4"/>
      <c r="AF13" s="4"/>
      <c r="AG13" s="4"/>
      <c r="AH13" s="4"/>
      <c r="AI13" s="4"/>
      <c r="AJ13" s="4"/>
      <c r="AK13" s="4"/>
      <c r="AL13" s="4"/>
      <c r="AM13" s="14"/>
      <c r="AN13" s="14"/>
      <c r="AO13" s="14"/>
      <c r="AP13" s="14"/>
    </row>
    <row r="14" spans="1:42" ht="30.75" customHeight="1" x14ac:dyDescent="0.15">
      <c r="A14" s="14"/>
      <c r="B14" s="8"/>
      <c r="C14" s="14"/>
      <c r="D14" s="149">
        <f t="shared" si="1"/>
        <v>0</v>
      </c>
      <c r="E14" s="151"/>
      <c r="F14" s="152"/>
      <c r="G14" s="153"/>
      <c r="H14" s="153"/>
      <c r="I14" s="153"/>
      <c r="J14" s="154"/>
      <c r="K14" s="35"/>
      <c r="L14" s="144" t="s">
        <v>80</v>
      </c>
      <c r="M14" s="144"/>
      <c r="N14" s="36"/>
      <c r="O14" s="144" t="s">
        <v>81</v>
      </c>
      <c r="P14" s="144"/>
      <c r="Q14" s="145"/>
      <c r="R14" s="135">
        <f t="shared" si="0"/>
        <v>0</v>
      </c>
      <c r="S14" s="136"/>
      <c r="T14" s="137"/>
      <c r="U14" s="2"/>
      <c r="V14" s="72"/>
      <c r="W14" s="37"/>
      <c r="X14" s="3"/>
      <c r="Y14" s="3"/>
      <c r="Z14" s="3"/>
      <c r="AA14" s="3"/>
      <c r="AB14" s="3"/>
      <c r="AC14" s="3"/>
      <c r="AD14" s="4"/>
      <c r="AE14" s="4"/>
      <c r="AF14" s="4"/>
      <c r="AG14" s="4"/>
      <c r="AH14" s="4"/>
      <c r="AI14" s="4"/>
      <c r="AJ14" s="4"/>
      <c r="AK14" s="4"/>
      <c r="AL14" s="4"/>
      <c r="AM14" s="14"/>
      <c r="AN14" s="14"/>
      <c r="AO14" s="14"/>
      <c r="AP14" s="14"/>
    </row>
    <row r="15" spans="1:42" ht="30.75" customHeight="1" x14ac:dyDescent="0.15">
      <c r="A15" s="14"/>
      <c r="B15" s="8"/>
      <c r="C15" s="14"/>
      <c r="D15" s="138">
        <f t="shared" si="1"/>
        <v>0</v>
      </c>
      <c r="E15" s="140"/>
      <c r="F15" s="141"/>
      <c r="G15" s="142"/>
      <c r="H15" s="142"/>
      <c r="I15" s="142"/>
      <c r="J15" s="143"/>
      <c r="K15" s="35"/>
      <c r="L15" s="144" t="s">
        <v>80</v>
      </c>
      <c r="M15" s="144"/>
      <c r="N15" s="36"/>
      <c r="O15" s="144" t="s">
        <v>81</v>
      </c>
      <c r="P15" s="144"/>
      <c r="Q15" s="145"/>
      <c r="R15" s="146">
        <f t="shared" si="0"/>
        <v>0</v>
      </c>
      <c r="S15" s="147"/>
      <c r="T15" s="148"/>
      <c r="U15" s="5"/>
      <c r="V15" s="72"/>
      <c r="W15" s="37"/>
      <c r="X15" s="3"/>
      <c r="Y15" s="3"/>
      <c r="Z15" s="3"/>
      <c r="AA15" s="3"/>
      <c r="AB15" s="3"/>
      <c r="AC15" s="3"/>
      <c r="AD15" s="4"/>
      <c r="AE15" s="4"/>
      <c r="AF15" s="4"/>
      <c r="AG15" s="4"/>
      <c r="AH15" s="4"/>
      <c r="AI15" s="4"/>
      <c r="AJ15" s="4"/>
      <c r="AK15" s="4"/>
      <c r="AL15" s="4"/>
      <c r="AM15" s="14"/>
      <c r="AN15" s="14"/>
      <c r="AO15" s="14"/>
      <c r="AP15" s="14"/>
    </row>
    <row r="16" spans="1:42" ht="30.75" customHeight="1" x14ac:dyDescent="0.15">
      <c r="A16" s="14"/>
      <c r="B16" s="8"/>
      <c r="C16" s="14"/>
      <c r="D16" s="149">
        <f t="shared" si="1"/>
        <v>0</v>
      </c>
      <c r="E16" s="151"/>
      <c r="F16" s="152"/>
      <c r="G16" s="153"/>
      <c r="H16" s="153"/>
      <c r="I16" s="153"/>
      <c r="J16" s="154"/>
      <c r="K16" s="35"/>
      <c r="L16" s="144" t="s">
        <v>80</v>
      </c>
      <c r="M16" s="144"/>
      <c r="N16" s="36"/>
      <c r="O16" s="144" t="s">
        <v>81</v>
      </c>
      <c r="P16" s="144"/>
      <c r="Q16" s="145"/>
      <c r="R16" s="135">
        <f t="shared" si="0"/>
        <v>0</v>
      </c>
      <c r="S16" s="136"/>
      <c r="T16" s="137"/>
      <c r="U16" s="2"/>
      <c r="V16" s="72"/>
      <c r="W16" s="37"/>
      <c r="X16" s="3"/>
      <c r="Y16" s="3"/>
      <c r="Z16" s="3"/>
      <c r="AA16" s="3"/>
      <c r="AB16" s="3"/>
      <c r="AC16" s="3"/>
      <c r="AD16" s="4"/>
      <c r="AE16" s="4"/>
      <c r="AF16" s="4"/>
      <c r="AG16" s="4"/>
      <c r="AH16" s="4"/>
      <c r="AI16" s="4"/>
      <c r="AJ16" s="4"/>
      <c r="AK16" s="4"/>
      <c r="AL16" s="4"/>
      <c r="AM16" s="14"/>
      <c r="AN16" s="14"/>
      <c r="AO16" s="14"/>
      <c r="AP16" s="14"/>
    </row>
    <row r="17" spans="1:42" ht="30.75" customHeight="1" x14ac:dyDescent="0.15">
      <c r="A17" s="14"/>
      <c r="B17" s="8"/>
      <c r="C17" s="14"/>
      <c r="D17" s="138">
        <f t="shared" si="1"/>
        <v>0</v>
      </c>
      <c r="E17" s="140"/>
      <c r="F17" s="141"/>
      <c r="G17" s="142"/>
      <c r="H17" s="142"/>
      <c r="I17" s="142"/>
      <c r="J17" s="143"/>
      <c r="K17" s="35"/>
      <c r="L17" s="144" t="s">
        <v>80</v>
      </c>
      <c r="M17" s="144"/>
      <c r="N17" s="36"/>
      <c r="O17" s="144" t="s">
        <v>81</v>
      </c>
      <c r="P17" s="144"/>
      <c r="Q17" s="145"/>
      <c r="R17" s="146">
        <f t="shared" si="0"/>
        <v>0</v>
      </c>
      <c r="S17" s="147"/>
      <c r="T17" s="148"/>
      <c r="U17" s="5"/>
      <c r="V17" s="72"/>
      <c r="W17" s="37"/>
      <c r="X17" s="3"/>
      <c r="Y17" s="3"/>
      <c r="Z17" s="3"/>
      <c r="AA17" s="3"/>
      <c r="AB17" s="3"/>
      <c r="AC17" s="3"/>
      <c r="AD17" s="4"/>
      <c r="AE17" s="4"/>
      <c r="AF17" s="4"/>
      <c r="AG17" s="4"/>
      <c r="AH17" s="4"/>
      <c r="AI17" s="4"/>
      <c r="AJ17" s="4"/>
      <c r="AK17" s="4"/>
      <c r="AL17" s="4"/>
      <c r="AM17" s="14"/>
      <c r="AN17" s="14"/>
      <c r="AO17" s="14"/>
      <c r="AP17" s="14"/>
    </row>
    <row r="18" spans="1:42" ht="30.75" customHeight="1" x14ac:dyDescent="0.15">
      <c r="A18" s="14"/>
      <c r="B18" s="8"/>
      <c r="C18" s="14"/>
      <c r="D18" s="149">
        <f t="shared" si="1"/>
        <v>0</v>
      </c>
      <c r="E18" s="151"/>
      <c r="F18" s="152"/>
      <c r="G18" s="153"/>
      <c r="H18" s="153"/>
      <c r="I18" s="153"/>
      <c r="J18" s="154"/>
      <c r="K18" s="35"/>
      <c r="L18" s="144" t="s">
        <v>80</v>
      </c>
      <c r="M18" s="144"/>
      <c r="N18" s="36"/>
      <c r="O18" s="144" t="s">
        <v>81</v>
      </c>
      <c r="P18" s="144"/>
      <c r="Q18" s="145"/>
      <c r="R18" s="135">
        <f t="shared" si="0"/>
        <v>0</v>
      </c>
      <c r="S18" s="136"/>
      <c r="T18" s="137"/>
      <c r="U18" s="2"/>
      <c r="V18" s="72"/>
      <c r="W18" s="37"/>
      <c r="X18" s="3"/>
      <c r="Y18" s="3"/>
      <c r="Z18" s="3"/>
      <c r="AA18" s="3"/>
      <c r="AB18" s="3"/>
      <c r="AC18" s="3"/>
      <c r="AD18" s="4"/>
      <c r="AE18" s="4"/>
      <c r="AF18" s="4"/>
      <c r="AG18" s="4"/>
      <c r="AH18" s="4"/>
      <c r="AI18" s="4"/>
      <c r="AJ18" s="4"/>
      <c r="AK18" s="4"/>
      <c r="AL18" s="4"/>
      <c r="AM18" s="14"/>
      <c r="AN18" s="14"/>
      <c r="AO18" s="14"/>
      <c r="AP18" s="14"/>
    </row>
    <row r="19" spans="1:42" ht="30.75" customHeight="1" x14ac:dyDescent="0.15">
      <c r="A19" s="14"/>
      <c r="B19" s="8"/>
      <c r="C19" s="14"/>
      <c r="D19" s="138">
        <f t="shared" si="1"/>
        <v>0</v>
      </c>
      <c r="E19" s="140"/>
      <c r="F19" s="141"/>
      <c r="G19" s="142"/>
      <c r="H19" s="142"/>
      <c r="I19" s="142"/>
      <c r="J19" s="143"/>
      <c r="K19" s="35"/>
      <c r="L19" s="144" t="s">
        <v>80</v>
      </c>
      <c r="M19" s="144"/>
      <c r="N19" s="36"/>
      <c r="O19" s="144" t="s">
        <v>81</v>
      </c>
      <c r="P19" s="144"/>
      <c r="Q19" s="145"/>
      <c r="R19" s="146">
        <f t="shared" si="0"/>
        <v>0</v>
      </c>
      <c r="S19" s="147"/>
      <c r="T19" s="148"/>
      <c r="U19" s="5"/>
      <c r="V19" s="72"/>
      <c r="W19" s="37"/>
      <c r="X19" s="3"/>
      <c r="Y19" s="3"/>
      <c r="Z19" s="3"/>
      <c r="AA19" s="3"/>
      <c r="AB19" s="3"/>
      <c r="AC19" s="3"/>
      <c r="AD19" s="4"/>
      <c r="AE19" s="4"/>
      <c r="AF19" s="4"/>
      <c r="AG19" s="4"/>
      <c r="AH19" s="4"/>
      <c r="AI19" s="4"/>
      <c r="AJ19" s="4"/>
      <c r="AK19" s="4"/>
      <c r="AL19" s="4"/>
      <c r="AM19" s="14"/>
      <c r="AN19" s="14"/>
      <c r="AO19" s="14"/>
      <c r="AP19" s="14"/>
    </row>
    <row r="20" spans="1:42" ht="30.75" customHeight="1" x14ac:dyDescent="0.15">
      <c r="A20" s="14"/>
      <c r="B20" s="8"/>
      <c r="C20" s="14"/>
      <c r="D20" s="149">
        <f t="shared" si="1"/>
        <v>0</v>
      </c>
      <c r="E20" s="151"/>
      <c r="F20" s="152"/>
      <c r="G20" s="153"/>
      <c r="H20" s="153"/>
      <c r="I20" s="153"/>
      <c r="J20" s="154"/>
      <c r="K20" s="35"/>
      <c r="L20" s="144" t="s">
        <v>80</v>
      </c>
      <c r="M20" s="144"/>
      <c r="N20" s="36"/>
      <c r="O20" s="144" t="s">
        <v>81</v>
      </c>
      <c r="P20" s="144"/>
      <c r="Q20" s="145"/>
      <c r="R20" s="135">
        <f t="shared" si="0"/>
        <v>0</v>
      </c>
      <c r="S20" s="136"/>
      <c r="T20" s="137"/>
      <c r="U20" s="2"/>
      <c r="V20" s="72"/>
      <c r="W20" s="37"/>
      <c r="X20" s="3"/>
      <c r="Y20" s="3"/>
      <c r="Z20" s="3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14"/>
      <c r="AN20" s="14"/>
      <c r="AO20" s="14"/>
      <c r="AP20" s="14"/>
    </row>
    <row r="21" spans="1:42" ht="30.75" customHeight="1" x14ac:dyDescent="0.15">
      <c r="A21" s="14"/>
      <c r="B21" s="8"/>
      <c r="C21" s="14"/>
      <c r="D21" s="138">
        <f t="shared" si="1"/>
        <v>0</v>
      </c>
      <c r="E21" s="140"/>
      <c r="F21" s="141"/>
      <c r="G21" s="142"/>
      <c r="H21" s="142"/>
      <c r="I21" s="142"/>
      <c r="J21" s="143"/>
      <c r="K21" s="35"/>
      <c r="L21" s="144" t="s">
        <v>80</v>
      </c>
      <c r="M21" s="144"/>
      <c r="N21" s="36"/>
      <c r="O21" s="144" t="s">
        <v>81</v>
      </c>
      <c r="P21" s="144"/>
      <c r="Q21" s="145"/>
      <c r="R21" s="146">
        <f t="shared" si="0"/>
        <v>0</v>
      </c>
      <c r="S21" s="147"/>
      <c r="T21" s="148"/>
      <c r="U21" s="5"/>
      <c r="V21" s="72"/>
      <c r="W21" s="37"/>
      <c r="X21" s="3"/>
      <c r="Y21" s="3"/>
      <c r="Z21" s="3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14"/>
      <c r="AN21" s="14"/>
      <c r="AO21" s="14"/>
      <c r="AP21" s="14"/>
    </row>
    <row r="22" spans="1:42" ht="30.75" customHeight="1" x14ac:dyDescent="0.15">
      <c r="A22" s="14"/>
      <c r="B22" s="8"/>
      <c r="C22" s="14"/>
      <c r="D22" s="149">
        <f t="shared" si="1"/>
        <v>0</v>
      </c>
      <c r="E22" s="151"/>
      <c r="F22" s="152"/>
      <c r="G22" s="153"/>
      <c r="H22" s="153"/>
      <c r="I22" s="153"/>
      <c r="J22" s="154"/>
      <c r="K22" s="35"/>
      <c r="L22" s="144" t="s">
        <v>80</v>
      </c>
      <c r="M22" s="144"/>
      <c r="N22" s="36"/>
      <c r="O22" s="144" t="s">
        <v>81</v>
      </c>
      <c r="P22" s="144"/>
      <c r="Q22" s="145"/>
      <c r="R22" s="135">
        <f t="shared" si="0"/>
        <v>0</v>
      </c>
      <c r="S22" s="136"/>
      <c r="T22" s="137"/>
      <c r="U22" s="2"/>
      <c r="V22" s="72"/>
      <c r="W22" s="37"/>
      <c r="X22" s="3"/>
      <c r="Y22" s="3"/>
      <c r="Z22" s="3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14"/>
      <c r="AN22" s="14"/>
      <c r="AO22" s="14"/>
      <c r="AP22" s="14"/>
    </row>
    <row r="23" spans="1:42" ht="30.75" customHeight="1" x14ac:dyDescent="0.15">
      <c r="A23" s="14"/>
      <c r="B23" s="8"/>
      <c r="C23" s="14"/>
      <c r="D23" s="138">
        <f t="shared" si="1"/>
        <v>0</v>
      </c>
      <c r="E23" s="140"/>
      <c r="F23" s="141"/>
      <c r="G23" s="142"/>
      <c r="H23" s="142"/>
      <c r="I23" s="142"/>
      <c r="J23" s="143"/>
      <c r="K23" s="35"/>
      <c r="L23" s="144" t="s">
        <v>80</v>
      </c>
      <c r="M23" s="144"/>
      <c r="N23" s="36"/>
      <c r="O23" s="144" t="s">
        <v>81</v>
      </c>
      <c r="P23" s="144"/>
      <c r="Q23" s="145"/>
      <c r="R23" s="146">
        <f t="shared" si="0"/>
        <v>0</v>
      </c>
      <c r="S23" s="147"/>
      <c r="T23" s="148"/>
      <c r="U23" s="5"/>
      <c r="V23" s="38"/>
      <c r="W23" s="37"/>
      <c r="X23" s="3"/>
      <c r="Y23" s="3"/>
      <c r="Z23" s="3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14"/>
      <c r="AN23" s="14"/>
      <c r="AO23" s="14"/>
      <c r="AP23" s="14"/>
    </row>
    <row r="24" spans="1:42" ht="30.75" customHeight="1" x14ac:dyDescent="0.15">
      <c r="A24" s="14"/>
      <c r="B24" s="8"/>
      <c r="C24" s="14"/>
      <c r="D24" s="149">
        <f t="shared" si="1"/>
        <v>0</v>
      </c>
      <c r="E24" s="151"/>
      <c r="F24" s="152"/>
      <c r="G24" s="153"/>
      <c r="H24" s="153"/>
      <c r="I24" s="153"/>
      <c r="J24" s="154"/>
      <c r="K24" s="35"/>
      <c r="L24" s="144" t="s">
        <v>80</v>
      </c>
      <c r="M24" s="144"/>
      <c r="N24" s="36"/>
      <c r="O24" s="144" t="s">
        <v>81</v>
      </c>
      <c r="P24" s="144"/>
      <c r="Q24" s="145"/>
      <c r="R24" s="135">
        <f t="shared" si="0"/>
        <v>0</v>
      </c>
      <c r="S24" s="136"/>
      <c r="T24" s="137"/>
      <c r="U24" s="2"/>
      <c r="V24" s="38"/>
      <c r="W24" s="37"/>
      <c r="X24" s="3"/>
      <c r="Y24" s="3"/>
      <c r="Z24" s="3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14"/>
      <c r="AN24" s="14"/>
      <c r="AO24" s="14"/>
      <c r="AP24" s="14"/>
    </row>
    <row r="25" spans="1:42" ht="30.75" customHeight="1" x14ac:dyDescent="0.15">
      <c r="A25" s="14"/>
      <c r="B25" s="8"/>
      <c r="C25" s="14"/>
      <c r="D25" s="138">
        <f t="shared" si="1"/>
        <v>0</v>
      </c>
      <c r="E25" s="140"/>
      <c r="F25" s="141"/>
      <c r="G25" s="142"/>
      <c r="H25" s="142"/>
      <c r="I25" s="142"/>
      <c r="J25" s="143"/>
      <c r="K25" s="35"/>
      <c r="L25" s="144" t="s">
        <v>80</v>
      </c>
      <c r="M25" s="144"/>
      <c r="N25" s="36"/>
      <c r="O25" s="144" t="s">
        <v>81</v>
      </c>
      <c r="P25" s="144"/>
      <c r="Q25" s="145"/>
      <c r="R25" s="146">
        <f>SUM(X25:AL25)</f>
        <v>0</v>
      </c>
      <c r="S25" s="147"/>
      <c r="T25" s="148"/>
      <c r="U25" s="5"/>
      <c r="V25" s="38"/>
      <c r="W25" s="37"/>
      <c r="X25" s="3"/>
      <c r="Y25" s="3"/>
      <c r="Z25" s="3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14"/>
      <c r="AN25" s="14"/>
      <c r="AO25" s="14"/>
      <c r="AP25" s="14"/>
    </row>
    <row r="26" spans="1:42" ht="30.75" customHeight="1" x14ac:dyDescent="0.15">
      <c r="A26" s="14"/>
      <c r="B26" s="8"/>
      <c r="C26" s="14"/>
      <c r="D26" s="149">
        <f t="shared" si="1"/>
        <v>0</v>
      </c>
      <c r="E26" s="151"/>
      <c r="F26" s="152"/>
      <c r="G26" s="153"/>
      <c r="H26" s="153"/>
      <c r="I26" s="153"/>
      <c r="J26" s="154"/>
      <c r="K26" s="35"/>
      <c r="L26" s="144" t="s">
        <v>80</v>
      </c>
      <c r="M26" s="144"/>
      <c r="N26" s="36"/>
      <c r="O26" s="144" t="s">
        <v>81</v>
      </c>
      <c r="P26" s="144"/>
      <c r="Q26" s="145"/>
      <c r="R26" s="135">
        <f t="shared" ref="R26:R33" si="2">SUM(X26:AL26)</f>
        <v>0</v>
      </c>
      <c r="S26" s="136"/>
      <c r="T26" s="137"/>
      <c r="U26" s="2"/>
      <c r="V26" s="43"/>
      <c r="W26" s="37"/>
      <c r="X26" s="3"/>
      <c r="Y26" s="3"/>
      <c r="Z26" s="3"/>
      <c r="AA26" s="3"/>
      <c r="AB26" s="3"/>
      <c r="AC26" s="3"/>
      <c r="AD26" s="4"/>
      <c r="AE26" s="4"/>
      <c r="AF26" s="4"/>
      <c r="AG26" s="4"/>
      <c r="AH26" s="4"/>
      <c r="AI26" s="4"/>
      <c r="AJ26" s="4"/>
      <c r="AK26" s="4"/>
      <c r="AL26" s="4"/>
      <c r="AM26" s="14"/>
      <c r="AN26" s="14"/>
      <c r="AO26" s="14"/>
      <c r="AP26" s="14"/>
    </row>
    <row r="27" spans="1:42" ht="30.75" customHeight="1" x14ac:dyDescent="0.15">
      <c r="A27" s="14"/>
      <c r="B27" s="8"/>
      <c r="C27" s="14"/>
      <c r="D27" s="138">
        <f t="shared" si="1"/>
        <v>0</v>
      </c>
      <c r="E27" s="140"/>
      <c r="F27" s="141"/>
      <c r="G27" s="142"/>
      <c r="H27" s="142"/>
      <c r="I27" s="142"/>
      <c r="J27" s="143"/>
      <c r="K27" s="35"/>
      <c r="L27" s="144" t="s">
        <v>23</v>
      </c>
      <c r="M27" s="144"/>
      <c r="N27" s="36"/>
      <c r="O27" s="144" t="s">
        <v>24</v>
      </c>
      <c r="P27" s="144"/>
      <c r="Q27" s="145"/>
      <c r="R27" s="146">
        <f t="shared" si="2"/>
        <v>0</v>
      </c>
      <c r="S27" s="147"/>
      <c r="T27" s="148"/>
      <c r="U27" s="5"/>
      <c r="V27" s="38"/>
      <c r="W27" s="37"/>
      <c r="X27" s="3"/>
      <c r="Y27" s="3"/>
      <c r="Z27" s="3"/>
      <c r="AA27" s="3"/>
      <c r="AB27" s="3"/>
      <c r="AC27" s="3"/>
      <c r="AD27" s="4"/>
      <c r="AE27" s="4"/>
      <c r="AF27" s="4"/>
      <c r="AG27" s="4"/>
      <c r="AH27" s="4"/>
      <c r="AI27" s="4"/>
      <c r="AJ27" s="4"/>
      <c r="AK27" s="4"/>
      <c r="AL27" s="4"/>
      <c r="AM27" s="14"/>
      <c r="AN27" s="14"/>
      <c r="AO27" s="14"/>
      <c r="AP27" s="14"/>
    </row>
    <row r="28" spans="1:42" ht="30.75" customHeight="1" x14ac:dyDescent="0.15">
      <c r="A28" s="14"/>
      <c r="B28" s="8"/>
      <c r="C28" s="14"/>
      <c r="D28" s="149">
        <f t="shared" si="1"/>
        <v>0</v>
      </c>
      <c r="E28" s="151"/>
      <c r="F28" s="152"/>
      <c r="G28" s="153"/>
      <c r="H28" s="153"/>
      <c r="I28" s="153"/>
      <c r="J28" s="154"/>
      <c r="K28" s="35"/>
      <c r="L28" s="144" t="s">
        <v>23</v>
      </c>
      <c r="M28" s="144"/>
      <c r="N28" s="36"/>
      <c r="O28" s="144" t="s">
        <v>24</v>
      </c>
      <c r="P28" s="144"/>
      <c r="Q28" s="145"/>
      <c r="R28" s="135">
        <f t="shared" si="2"/>
        <v>0</v>
      </c>
      <c r="S28" s="136"/>
      <c r="T28" s="137"/>
      <c r="U28" s="2"/>
      <c r="V28" s="47"/>
      <c r="W28" s="37"/>
      <c r="X28" s="3"/>
      <c r="Y28" s="3"/>
      <c r="Z28" s="3"/>
      <c r="AA28" s="3"/>
      <c r="AB28" s="3"/>
      <c r="AC28" s="3"/>
      <c r="AD28" s="4"/>
      <c r="AE28" s="4"/>
      <c r="AF28" s="4"/>
      <c r="AG28" s="4"/>
      <c r="AH28" s="4"/>
      <c r="AI28" s="4"/>
      <c r="AJ28" s="4"/>
      <c r="AK28" s="4"/>
      <c r="AL28" s="4"/>
      <c r="AM28" s="14"/>
      <c r="AN28" s="14"/>
      <c r="AO28" s="14"/>
      <c r="AP28" s="14"/>
    </row>
    <row r="29" spans="1:42" ht="30.75" customHeight="1" x14ac:dyDescent="0.15">
      <c r="A29" s="14"/>
      <c r="B29" s="8"/>
      <c r="C29" s="14"/>
      <c r="D29" s="138">
        <f t="shared" si="1"/>
        <v>0</v>
      </c>
      <c r="E29" s="140"/>
      <c r="F29" s="141"/>
      <c r="G29" s="142"/>
      <c r="H29" s="142"/>
      <c r="I29" s="142"/>
      <c r="J29" s="143"/>
      <c r="K29" s="35"/>
      <c r="L29" s="144" t="s">
        <v>23</v>
      </c>
      <c r="M29" s="144"/>
      <c r="N29" s="36"/>
      <c r="O29" s="144" t="s">
        <v>24</v>
      </c>
      <c r="P29" s="144"/>
      <c r="Q29" s="145"/>
      <c r="R29" s="146">
        <f t="shared" si="2"/>
        <v>0</v>
      </c>
      <c r="S29" s="147"/>
      <c r="T29" s="148"/>
      <c r="U29" s="5"/>
      <c r="V29" s="50"/>
      <c r="W29" s="37"/>
      <c r="X29" s="3"/>
      <c r="Y29" s="3"/>
      <c r="Z29" s="3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14"/>
      <c r="AN29" s="14"/>
      <c r="AO29" s="14"/>
      <c r="AP29" s="14"/>
    </row>
    <row r="30" spans="1:42" ht="30.75" customHeight="1" x14ac:dyDescent="0.15">
      <c r="A30" s="14"/>
      <c r="B30" s="8"/>
      <c r="C30" s="14"/>
      <c r="D30" s="149">
        <f t="shared" si="1"/>
        <v>0</v>
      </c>
      <c r="E30" s="151"/>
      <c r="F30" s="152"/>
      <c r="G30" s="153"/>
      <c r="H30" s="153"/>
      <c r="I30" s="153"/>
      <c r="J30" s="154"/>
      <c r="K30" s="35"/>
      <c r="L30" s="144" t="s">
        <v>23</v>
      </c>
      <c r="M30" s="144"/>
      <c r="N30" s="36"/>
      <c r="O30" s="144" t="s">
        <v>24</v>
      </c>
      <c r="P30" s="144"/>
      <c r="Q30" s="145"/>
      <c r="R30" s="135">
        <f t="shared" si="2"/>
        <v>0</v>
      </c>
      <c r="S30" s="136"/>
      <c r="T30" s="137"/>
      <c r="U30" s="2"/>
      <c r="V30" s="38"/>
      <c r="W30" s="37"/>
      <c r="X30" s="3"/>
      <c r="Y30" s="3"/>
      <c r="Z30" s="3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14"/>
      <c r="AN30" s="14"/>
      <c r="AO30" s="14"/>
      <c r="AP30" s="14"/>
    </row>
    <row r="31" spans="1:42" ht="30.75" customHeight="1" x14ac:dyDescent="0.15">
      <c r="A31" s="14"/>
      <c r="B31" s="8"/>
      <c r="C31" s="14"/>
      <c r="D31" s="138">
        <f t="shared" si="1"/>
        <v>0</v>
      </c>
      <c r="E31" s="140"/>
      <c r="F31" s="141"/>
      <c r="G31" s="142"/>
      <c r="H31" s="142"/>
      <c r="I31" s="142"/>
      <c r="J31" s="143"/>
      <c r="K31" s="35"/>
      <c r="L31" s="144" t="s">
        <v>23</v>
      </c>
      <c r="M31" s="144"/>
      <c r="N31" s="36"/>
      <c r="O31" s="144" t="s">
        <v>24</v>
      </c>
      <c r="P31" s="144"/>
      <c r="Q31" s="145"/>
      <c r="R31" s="146">
        <f t="shared" si="2"/>
        <v>0</v>
      </c>
      <c r="S31" s="147"/>
      <c r="T31" s="148"/>
      <c r="U31" s="5"/>
      <c r="V31" s="37"/>
      <c r="W31" s="37"/>
      <c r="X31" s="3"/>
      <c r="Y31" s="3"/>
      <c r="Z31" s="3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14"/>
      <c r="AN31" s="14"/>
      <c r="AO31" s="14"/>
      <c r="AP31" s="14"/>
    </row>
    <row r="32" spans="1:42" ht="30.75" customHeight="1" x14ac:dyDescent="0.15">
      <c r="A32" s="14"/>
      <c r="B32" s="8"/>
      <c r="C32" s="14"/>
      <c r="D32" s="149">
        <f t="shared" si="1"/>
        <v>0</v>
      </c>
      <c r="E32" s="151"/>
      <c r="F32" s="152"/>
      <c r="G32" s="153"/>
      <c r="H32" s="153"/>
      <c r="I32" s="153"/>
      <c r="J32" s="154"/>
      <c r="K32" s="35"/>
      <c r="L32" s="144" t="s">
        <v>23</v>
      </c>
      <c r="M32" s="144"/>
      <c r="N32" s="36"/>
      <c r="O32" s="144" t="s">
        <v>24</v>
      </c>
      <c r="P32" s="144"/>
      <c r="Q32" s="145"/>
      <c r="R32" s="135">
        <f t="shared" si="2"/>
        <v>0</v>
      </c>
      <c r="S32" s="136"/>
      <c r="T32" s="137"/>
      <c r="U32" s="2"/>
      <c r="V32" s="37"/>
      <c r="W32" s="37"/>
      <c r="X32" s="3"/>
      <c r="Y32" s="3"/>
      <c r="Z32" s="3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14"/>
      <c r="AN32" s="14"/>
      <c r="AO32" s="14"/>
      <c r="AP32" s="14"/>
    </row>
    <row r="33" spans="1:42" ht="30.75" customHeight="1" x14ac:dyDescent="0.15">
      <c r="A33" s="14"/>
      <c r="B33" s="8"/>
      <c r="C33" s="14"/>
      <c r="D33" s="138">
        <f t="shared" si="1"/>
        <v>0</v>
      </c>
      <c r="E33" s="140"/>
      <c r="F33" s="141"/>
      <c r="G33" s="142"/>
      <c r="H33" s="142"/>
      <c r="I33" s="142"/>
      <c r="J33" s="143"/>
      <c r="K33" s="35"/>
      <c r="L33" s="144" t="s">
        <v>23</v>
      </c>
      <c r="M33" s="144"/>
      <c r="N33" s="36"/>
      <c r="O33" s="144" t="s">
        <v>24</v>
      </c>
      <c r="P33" s="144"/>
      <c r="Q33" s="145"/>
      <c r="R33" s="146">
        <f t="shared" si="2"/>
        <v>0</v>
      </c>
      <c r="S33" s="147"/>
      <c r="T33" s="148"/>
      <c r="U33" s="5"/>
      <c r="V33" s="37"/>
      <c r="W33" s="37"/>
      <c r="X33" s="3"/>
      <c r="Y33" s="3"/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14"/>
      <c r="AN33" s="14"/>
      <c r="AO33" s="14"/>
      <c r="AP33" s="14"/>
    </row>
    <row r="34" spans="1:42" ht="30.75" customHeight="1" x14ac:dyDescent="0.15">
      <c r="A34" s="14"/>
      <c r="B34" s="8"/>
      <c r="C34" s="14"/>
      <c r="D34" s="233">
        <f t="shared" si="1"/>
        <v>0</v>
      </c>
      <c r="E34" s="234"/>
      <c r="F34" s="235"/>
      <c r="G34" s="236"/>
      <c r="H34" s="236"/>
      <c r="I34" s="236"/>
      <c r="J34" s="237"/>
      <c r="K34" s="74"/>
      <c r="L34" s="238" t="s">
        <v>23</v>
      </c>
      <c r="M34" s="238"/>
      <c r="N34" s="75"/>
      <c r="O34" s="238" t="s">
        <v>24</v>
      </c>
      <c r="P34" s="238"/>
      <c r="Q34" s="239"/>
      <c r="R34" s="161">
        <f>SUM(X34:AL34)</f>
        <v>0</v>
      </c>
      <c r="S34" s="162"/>
      <c r="T34" s="163"/>
      <c r="U34" s="7"/>
      <c r="V34" s="37"/>
      <c r="W34" s="37"/>
      <c r="X34" s="3"/>
      <c r="Y34" s="3"/>
      <c r="Z34" s="3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14"/>
      <c r="AN34" s="14"/>
      <c r="AO34" s="14"/>
      <c r="AP34" s="14"/>
    </row>
    <row r="35" spans="1:42" ht="6" customHeight="1" x14ac:dyDescent="0.2">
      <c r="A35" s="14"/>
      <c r="B35" s="8"/>
      <c r="C35" s="14"/>
      <c r="D35" s="76"/>
      <c r="E35" s="76"/>
      <c r="F35" s="77"/>
      <c r="G35" s="77"/>
      <c r="H35" s="77"/>
      <c r="I35" s="77"/>
      <c r="J35" s="77"/>
      <c r="K35" s="78"/>
      <c r="L35" s="78"/>
      <c r="M35" s="78"/>
      <c r="N35" s="78"/>
      <c r="O35" s="78"/>
      <c r="P35" s="78"/>
      <c r="Q35" s="78"/>
      <c r="R35" s="79"/>
      <c r="S35" s="79"/>
      <c r="T35" s="79"/>
      <c r="U35" s="79"/>
      <c r="V35" s="37"/>
      <c r="W35" s="37"/>
      <c r="X35" s="80"/>
      <c r="Y35" s="80"/>
      <c r="Z35" s="80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14"/>
      <c r="AN35" s="14"/>
      <c r="AO35" s="14"/>
      <c r="AP35" s="14"/>
    </row>
    <row r="36" spans="1:42" ht="15.75" customHeight="1" x14ac:dyDescent="0.15">
      <c r="A36" s="14"/>
      <c r="B36" s="8"/>
      <c r="C36" s="14"/>
      <c r="D36" s="240" t="s">
        <v>82</v>
      </c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2"/>
      <c r="R36" s="82"/>
      <c r="S36" s="83"/>
      <c r="T36" s="84"/>
      <c r="U36" s="85"/>
      <c r="V36" s="37"/>
      <c r="W36" s="3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</row>
    <row r="37" spans="1:42" ht="18.75" customHeight="1" x14ac:dyDescent="0.15">
      <c r="A37" s="14"/>
      <c r="B37" s="8"/>
      <c r="C37" s="14"/>
      <c r="D37" s="243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5"/>
      <c r="R37" s="161">
        <f>SUM(R10:T34)</f>
        <v>0</v>
      </c>
      <c r="S37" s="162"/>
      <c r="T37" s="163"/>
      <c r="U37" s="44">
        <f>SUM(U10:U34)</f>
        <v>0</v>
      </c>
      <c r="V37" s="37"/>
      <c r="W37" s="37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</row>
    <row r="38" spans="1:42" ht="18" customHeight="1" x14ac:dyDescent="0.15">
      <c r="A38" s="14"/>
      <c r="B38" s="8"/>
      <c r="C38" s="14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37"/>
      <c r="W38" s="3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</row>
    <row r="39" spans="1:42" ht="18" customHeight="1" x14ac:dyDescent="0.15">
      <c r="A39" s="14"/>
      <c r="B39" s="8"/>
      <c r="C39" s="14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37"/>
      <c r="W39" s="3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 spans="1:42" ht="18" customHeight="1" x14ac:dyDescent="0.15">
      <c r="A40" s="14"/>
      <c r="B40" s="8"/>
      <c r="C40" s="14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37"/>
      <c r="W40" s="3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42" ht="18" customHeight="1" x14ac:dyDescent="0.15">
      <c r="A41" s="14"/>
      <c r="B41" s="8"/>
      <c r="C41" s="14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37"/>
      <c r="W41" s="3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 spans="1:42" ht="18" customHeight="1" x14ac:dyDescent="0.15">
      <c r="A42" s="14"/>
      <c r="B42" s="8"/>
      <c r="C42" s="14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37"/>
      <c r="W42" s="3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</row>
    <row r="43" spans="1:42" ht="18" customHeight="1" x14ac:dyDescent="0.15">
      <c r="A43" s="14"/>
      <c r="B43" s="8"/>
      <c r="C43" s="14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37"/>
      <c r="W43" s="37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 spans="1:42" ht="18" customHeight="1" x14ac:dyDescent="0.15">
      <c r="A44" s="14"/>
      <c r="B44" s="8"/>
      <c r="C44" s="14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37"/>
      <c r="W44" s="37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</row>
    <row r="45" spans="1:42" ht="18" customHeight="1" x14ac:dyDescent="0.15">
      <c r="A45" s="14"/>
      <c r="B45" s="8"/>
      <c r="C45" s="14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37"/>
      <c r="W45" s="3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 ht="18" customHeight="1" x14ac:dyDescent="0.15">
      <c r="A46" s="14"/>
      <c r="B46" s="8"/>
      <c r="C46" s="14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37"/>
      <c r="W46" s="3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 ht="18" customHeight="1" x14ac:dyDescent="0.15">
      <c r="A47" s="14"/>
      <c r="B47" s="8"/>
      <c r="C47" s="14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37"/>
      <c r="W47" s="3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 spans="1:42" x14ac:dyDescent="0.15">
      <c r="A48" s="14"/>
      <c r="B48" s="8"/>
      <c r="C48" s="14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 spans="1:42" x14ac:dyDescent="0.15">
      <c r="A49" s="14"/>
      <c r="B49" s="8"/>
      <c r="C49" s="14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 spans="1:42" x14ac:dyDescent="0.15">
      <c r="A50" s="14"/>
      <c r="B50" s="8"/>
      <c r="C50" s="14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1:42" x14ac:dyDescent="0.15">
      <c r="A51" s="14"/>
      <c r="B51" s="8"/>
      <c r="C51" s="14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 spans="1:42" x14ac:dyDescent="0.15">
      <c r="A52" s="14"/>
      <c r="B52" s="8"/>
      <c r="C52" s="14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 spans="1:42" x14ac:dyDescent="0.15">
      <c r="A53" s="14"/>
      <c r="B53" s="8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  <row r="54" spans="1:42" x14ac:dyDescent="0.15">
      <c r="A54" s="14"/>
      <c r="B54" s="8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5" spans="1:42" x14ac:dyDescent="0.15">
      <c r="A55" s="14"/>
      <c r="B55" s="8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</row>
    <row r="56" spans="1:42" x14ac:dyDescent="0.15">
      <c r="A56" s="14"/>
      <c r="B56" s="8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</row>
    <row r="57" spans="1:42" x14ac:dyDescent="0.15">
      <c r="A57" s="14"/>
      <c r="B57" s="8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</row>
    <row r="58" spans="1:42" x14ac:dyDescent="0.15">
      <c r="A58" s="14"/>
      <c r="B58" s="8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 spans="1:42" x14ac:dyDescent="0.15">
      <c r="A59" s="14"/>
      <c r="B59" s="8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 spans="1:42" x14ac:dyDescent="0.15">
      <c r="A60" s="14"/>
      <c r="B60" s="8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</row>
    <row r="61" spans="1:42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</row>
    <row r="62" spans="1:42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</row>
  </sheetData>
  <mergeCells count="134">
    <mergeCell ref="D36:Q37"/>
    <mergeCell ref="R37:T37"/>
    <mergeCell ref="D32:E32"/>
    <mergeCell ref="F32:J32"/>
    <mergeCell ref="L32:M32"/>
    <mergeCell ref="O32:Q32"/>
    <mergeCell ref="R32:T32"/>
    <mergeCell ref="D33:E33"/>
    <mergeCell ref="F33:J33"/>
    <mergeCell ref="L33:M33"/>
    <mergeCell ref="O33:Q33"/>
    <mergeCell ref="R33:T33"/>
    <mergeCell ref="D31:E31"/>
    <mergeCell ref="F31:J31"/>
    <mergeCell ref="L31:M31"/>
    <mergeCell ref="O31:Q31"/>
    <mergeCell ref="R31:T31"/>
    <mergeCell ref="D34:E34"/>
    <mergeCell ref="F34:J34"/>
    <mergeCell ref="L34:M34"/>
    <mergeCell ref="O34:Q34"/>
    <mergeCell ref="R34:T34"/>
    <mergeCell ref="D29:E29"/>
    <mergeCell ref="F29:J29"/>
    <mergeCell ref="L29:M29"/>
    <mergeCell ref="O29:Q29"/>
    <mergeCell ref="R29:T29"/>
    <mergeCell ref="D30:E30"/>
    <mergeCell ref="F30:J30"/>
    <mergeCell ref="L30:M30"/>
    <mergeCell ref="O30:Q30"/>
    <mergeCell ref="R30:T30"/>
    <mergeCell ref="D27:E27"/>
    <mergeCell ref="F27:J27"/>
    <mergeCell ref="L27:M27"/>
    <mergeCell ref="O27:Q27"/>
    <mergeCell ref="R27:T27"/>
    <mergeCell ref="D28:E28"/>
    <mergeCell ref="F28:J28"/>
    <mergeCell ref="L28:M28"/>
    <mergeCell ref="O28:Q28"/>
    <mergeCell ref="R28:T28"/>
    <mergeCell ref="D25:E25"/>
    <mergeCell ref="F25:J25"/>
    <mergeCell ref="L25:M25"/>
    <mergeCell ref="O25:Q25"/>
    <mergeCell ref="R25:T25"/>
    <mergeCell ref="D26:E26"/>
    <mergeCell ref="F26:J26"/>
    <mergeCell ref="L26:M26"/>
    <mergeCell ref="O26:Q26"/>
    <mergeCell ref="R26:T26"/>
    <mergeCell ref="D23:E23"/>
    <mergeCell ref="F23:J23"/>
    <mergeCell ref="L23:M23"/>
    <mergeCell ref="O23:Q23"/>
    <mergeCell ref="R23:T23"/>
    <mergeCell ref="D24:E24"/>
    <mergeCell ref="F24:J24"/>
    <mergeCell ref="L24:M24"/>
    <mergeCell ref="O24:Q24"/>
    <mergeCell ref="R24:T24"/>
    <mergeCell ref="D21:E21"/>
    <mergeCell ref="F21:J21"/>
    <mergeCell ref="L21:M21"/>
    <mergeCell ref="O21:Q21"/>
    <mergeCell ref="R21:T21"/>
    <mergeCell ref="D22:E22"/>
    <mergeCell ref="F22:J22"/>
    <mergeCell ref="L22:M22"/>
    <mergeCell ref="O22:Q22"/>
    <mergeCell ref="R22:T22"/>
    <mergeCell ref="D19:E19"/>
    <mergeCell ref="F19:J19"/>
    <mergeCell ref="L19:M19"/>
    <mergeCell ref="O19:Q19"/>
    <mergeCell ref="R19:T19"/>
    <mergeCell ref="D20:E20"/>
    <mergeCell ref="F20:J20"/>
    <mergeCell ref="L20:M20"/>
    <mergeCell ref="O20:Q20"/>
    <mergeCell ref="R20:T20"/>
    <mergeCell ref="D17:E17"/>
    <mergeCell ref="F17:J17"/>
    <mergeCell ref="L17:M17"/>
    <mergeCell ref="O17:Q17"/>
    <mergeCell ref="R17:T17"/>
    <mergeCell ref="D18:E18"/>
    <mergeCell ref="F18:J18"/>
    <mergeCell ref="L18:M18"/>
    <mergeCell ref="O18:Q18"/>
    <mergeCell ref="R18:T18"/>
    <mergeCell ref="D15:E15"/>
    <mergeCell ref="F15:J15"/>
    <mergeCell ref="L15:M15"/>
    <mergeCell ref="O15:Q15"/>
    <mergeCell ref="R15:T15"/>
    <mergeCell ref="D16:E16"/>
    <mergeCell ref="F16:J16"/>
    <mergeCell ref="L16:M16"/>
    <mergeCell ref="O16:Q16"/>
    <mergeCell ref="R16:T16"/>
    <mergeCell ref="D13:E13"/>
    <mergeCell ref="F13:J13"/>
    <mergeCell ref="L13:M13"/>
    <mergeCell ref="O13:Q13"/>
    <mergeCell ref="R13:T13"/>
    <mergeCell ref="D14:E14"/>
    <mergeCell ref="F14:J14"/>
    <mergeCell ref="L14:M14"/>
    <mergeCell ref="O14:Q14"/>
    <mergeCell ref="R14:T14"/>
    <mergeCell ref="D11:E11"/>
    <mergeCell ref="F11:J11"/>
    <mergeCell ref="L11:M11"/>
    <mergeCell ref="O11:Q11"/>
    <mergeCell ref="R11:T11"/>
    <mergeCell ref="D12:E12"/>
    <mergeCell ref="F12:J12"/>
    <mergeCell ref="L12:M12"/>
    <mergeCell ref="O12:Q12"/>
    <mergeCell ref="R12:T12"/>
    <mergeCell ref="E1:G1"/>
    <mergeCell ref="R4:U4"/>
    <mergeCell ref="D8:E9"/>
    <mergeCell ref="F8:J9"/>
    <mergeCell ref="K8:Q9"/>
    <mergeCell ref="R8:T9"/>
    <mergeCell ref="U8:U9"/>
    <mergeCell ref="D10:E10"/>
    <mergeCell ref="F10:J10"/>
    <mergeCell ref="L10:M10"/>
    <mergeCell ref="O10:Q10"/>
    <mergeCell ref="R10:T10"/>
  </mergeCells>
  <phoneticPr fontId="1"/>
  <printOptions horizontalCentered="1" verticalCentered="1"/>
  <pageMargins left="0.39370078740157483" right="0" top="0" bottom="0" header="0" footer="0"/>
  <pageSetup paperSize="9" scale="78" orientation="portrait" blackAndWhite="1" verticalDpi="36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9</xdr:row>
                    <xdr:rowOff>47625</xdr:rowOff>
                  </from>
                  <to>
                    <xdr:col>10</xdr:col>
                    <xdr:colOff>180975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9</xdr:row>
                    <xdr:rowOff>180975</xdr:rowOff>
                  </from>
                  <to>
                    <xdr:col>10</xdr:col>
                    <xdr:colOff>180975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9</xdr:row>
                    <xdr:rowOff>47625</xdr:rowOff>
                  </from>
                  <to>
                    <xdr:col>13</xdr:col>
                    <xdr:colOff>190500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9</xdr:row>
                    <xdr:rowOff>190500</xdr:rowOff>
                  </from>
                  <to>
                    <xdr:col>14</xdr:col>
                    <xdr:colOff>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47625</xdr:rowOff>
                  </from>
                  <to>
                    <xdr:col>10</xdr:col>
                    <xdr:colOff>180975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10</xdr:row>
                    <xdr:rowOff>180975</xdr:rowOff>
                  </from>
                  <to>
                    <xdr:col>10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10</xdr:row>
                    <xdr:rowOff>47625</xdr:rowOff>
                  </from>
                  <to>
                    <xdr:col>13</xdr:col>
                    <xdr:colOff>190500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10</xdr:row>
                    <xdr:rowOff>190500</xdr:rowOff>
                  </from>
                  <to>
                    <xdr:col>14</xdr:col>
                    <xdr:colOff>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11</xdr:row>
                    <xdr:rowOff>47625</xdr:rowOff>
                  </from>
                  <to>
                    <xdr:col>10</xdr:col>
                    <xdr:colOff>180975</xdr:colOff>
                    <xdr:row>11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11</xdr:row>
                    <xdr:rowOff>180975</xdr:rowOff>
                  </from>
                  <to>
                    <xdr:col>10</xdr:col>
                    <xdr:colOff>180975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11</xdr:row>
                    <xdr:rowOff>47625</xdr:rowOff>
                  </from>
                  <to>
                    <xdr:col>13</xdr:col>
                    <xdr:colOff>190500</xdr:colOff>
                    <xdr:row>11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11</xdr:row>
                    <xdr:rowOff>190500</xdr:rowOff>
                  </from>
                  <to>
                    <xdr:col>14</xdr:col>
                    <xdr:colOff>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12</xdr:row>
                    <xdr:rowOff>47625</xdr:rowOff>
                  </from>
                  <to>
                    <xdr:col>10</xdr:col>
                    <xdr:colOff>180975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12</xdr:row>
                    <xdr:rowOff>180975</xdr:rowOff>
                  </from>
                  <to>
                    <xdr:col>10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12</xdr:row>
                    <xdr:rowOff>47625</xdr:rowOff>
                  </from>
                  <to>
                    <xdr:col>13</xdr:col>
                    <xdr:colOff>190500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12</xdr:row>
                    <xdr:rowOff>190500</xdr:rowOff>
                  </from>
                  <to>
                    <xdr:col>14</xdr:col>
                    <xdr:colOff>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13</xdr:row>
                    <xdr:rowOff>47625</xdr:rowOff>
                  </from>
                  <to>
                    <xdr:col>10</xdr:col>
                    <xdr:colOff>180975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13</xdr:row>
                    <xdr:rowOff>180975</xdr:rowOff>
                  </from>
                  <to>
                    <xdr:col>10</xdr:col>
                    <xdr:colOff>180975</xdr:colOff>
                    <xdr:row>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13</xdr:row>
                    <xdr:rowOff>47625</xdr:rowOff>
                  </from>
                  <to>
                    <xdr:col>13</xdr:col>
                    <xdr:colOff>190500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13</xdr:row>
                    <xdr:rowOff>190500</xdr:rowOff>
                  </from>
                  <to>
                    <xdr:col>14</xdr:col>
                    <xdr:colOff>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14</xdr:row>
                    <xdr:rowOff>47625</xdr:rowOff>
                  </from>
                  <to>
                    <xdr:col>10</xdr:col>
                    <xdr:colOff>180975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14</xdr:row>
                    <xdr:rowOff>180975</xdr:rowOff>
                  </from>
                  <to>
                    <xdr:col>10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14</xdr:row>
                    <xdr:rowOff>47625</xdr:rowOff>
                  </from>
                  <to>
                    <xdr:col>13</xdr:col>
                    <xdr:colOff>190500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14</xdr:row>
                    <xdr:rowOff>190500</xdr:rowOff>
                  </from>
                  <to>
                    <xdr:col>14</xdr:col>
                    <xdr:colOff>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15</xdr:row>
                    <xdr:rowOff>47625</xdr:rowOff>
                  </from>
                  <to>
                    <xdr:col>10</xdr:col>
                    <xdr:colOff>180975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15</xdr:row>
                    <xdr:rowOff>180975</xdr:rowOff>
                  </from>
                  <to>
                    <xdr:col>10</xdr:col>
                    <xdr:colOff>180975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15</xdr:row>
                    <xdr:rowOff>47625</xdr:rowOff>
                  </from>
                  <to>
                    <xdr:col>13</xdr:col>
                    <xdr:colOff>190500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15</xdr:row>
                    <xdr:rowOff>190500</xdr:rowOff>
                  </from>
                  <to>
                    <xdr:col>14</xdr:col>
                    <xdr:colOff>0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16</xdr:row>
                    <xdr:rowOff>47625</xdr:rowOff>
                  </from>
                  <to>
                    <xdr:col>10</xdr:col>
                    <xdr:colOff>180975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16</xdr:row>
                    <xdr:rowOff>180975</xdr:rowOff>
                  </from>
                  <to>
                    <xdr:col>10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16</xdr:row>
                    <xdr:rowOff>47625</xdr:rowOff>
                  </from>
                  <to>
                    <xdr:col>13</xdr:col>
                    <xdr:colOff>190500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16</xdr:row>
                    <xdr:rowOff>190500</xdr:rowOff>
                  </from>
                  <to>
                    <xdr:col>14</xdr:col>
                    <xdr:colOff>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17</xdr:row>
                    <xdr:rowOff>47625</xdr:rowOff>
                  </from>
                  <to>
                    <xdr:col>10</xdr:col>
                    <xdr:colOff>180975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17</xdr:row>
                    <xdr:rowOff>180975</xdr:rowOff>
                  </from>
                  <to>
                    <xdr:col>10</xdr:col>
                    <xdr:colOff>180975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17</xdr:row>
                    <xdr:rowOff>47625</xdr:rowOff>
                  </from>
                  <to>
                    <xdr:col>13</xdr:col>
                    <xdr:colOff>190500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17</xdr:row>
                    <xdr:rowOff>190500</xdr:rowOff>
                  </from>
                  <to>
                    <xdr:col>14</xdr:col>
                    <xdr:colOff>0</xdr:colOff>
                    <xdr:row>17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18</xdr:row>
                    <xdr:rowOff>47625</xdr:rowOff>
                  </from>
                  <to>
                    <xdr:col>10</xdr:col>
                    <xdr:colOff>180975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18</xdr:row>
                    <xdr:rowOff>180975</xdr:rowOff>
                  </from>
                  <to>
                    <xdr:col>10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18</xdr:row>
                    <xdr:rowOff>47625</xdr:rowOff>
                  </from>
                  <to>
                    <xdr:col>13</xdr:col>
                    <xdr:colOff>190500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18</xdr:row>
                    <xdr:rowOff>190500</xdr:rowOff>
                  </from>
                  <to>
                    <xdr:col>14</xdr:col>
                    <xdr:colOff>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19</xdr:row>
                    <xdr:rowOff>47625</xdr:rowOff>
                  </from>
                  <to>
                    <xdr:col>10</xdr:col>
                    <xdr:colOff>180975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19</xdr:row>
                    <xdr:rowOff>180975</xdr:rowOff>
                  </from>
                  <to>
                    <xdr:col>10</xdr:col>
                    <xdr:colOff>180975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19</xdr:row>
                    <xdr:rowOff>47625</xdr:rowOff>
                  </from>
                  <to>
                    <xdr:col>13</xdr:col>
                    <xdr:colOff>190500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19</xdr:row>
                    <xdr:rowOff>190500</xdr:rowOff>
                  </from>
                  <to>
                    <xdr:col>14</xdr:col>
                    <xdr:colOff>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10</xdr:col>
                    <xdr:colOff>180975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20</xdr:row>
                    <xdr:rowOff>180975</xdr:rowOff>
                  </from>
                  <to>
                    <xdr:col>10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20</xdr:row>
                    <xdr:rowOff>47625</xdr:rowOff>
                  </from>
                  <to>
                    <xdr:col>13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20</xdr:row>
                    <xdr:rowOff>190500</xdr:rowOff>
                  </from>
                  <to>
                    <xdr:col>14</xdr:col>
                    <xdr:colOff>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21</xdr:row>
                    <xdr:rowOff>47625</xdr:rowOff>
                  </from>
                  <to>
                    <xdr:col>10</xdr:col>
                    <xdr:colOff>180975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21</xdr:row>
                    <xdr:rowOff>180975</xdr:rowOff>
                  </from>
                  <to>
                    <xdr:col>10</xdr:col>
                    <xdr:colOff>180975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21</xdr:row>
                    <xdr:rowOff>47625</xdr:rowOff>
                  </from>
                  <to>
                    <xdr:col>13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21</xdr:row>
                    <xdr:rowOff>190500</xdr:rowOff>
                  </from>
                  <to>
                    <xdr:col>14</xdr:col>
                    <xdr:colOff>0</xdr:colOff>
                    <xdr:row>21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22</xdr:row>
                    <xdr:rowOff>47625</xdr:rowOff>
                  </from>
                  <to>
                    <xdr:col>10</xdr:col>
                    <xdr:colOff>180975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22</xdr:row>
                    <xdr:rowOff>180975</xdr:rowOff>
                  </from>
                  <to>
                    <xdr:col>10</xdr:col>
                    <xdr:colOff>180975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22</xdr:row>
                    <xdr:rowOff>47625</xdr:rowOff>
                  </from>
                  <to>
                    <xdr:col>13</xdr:col>
                    <xdr:colOff>190500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22</xdr:row>
                    <xdr:rowOff>190500</xdr:rowOff>
                  </from>
                  <to>
                    <xdr:col>14</xdr:col>
                    <xdr:colOff>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23</xdr:row>
                    <xdr:rowOff>47625</xdr:rowOff>
                  </from>
                  <to>
                    <xdr:col>10</xdr:col>
                    <xdr:colOff>180975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23</xdr:row>
                    <xdr:rowOff>180975</xdr:rowOff>
                  </from>
                  <to>
                    <xdr:col>10</xdr:col>
                    <xdr:colOff>180975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23</xdr:row>
                    <xdr:rowOff>47625</xdr:rowOff>
                  </from>
                  <to>
                    <xdr:col>13</xdr:col>
                    <xdr:colOff>190500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23</xdr:row>
                    <xdr:rowOff>190500</xdr:rowOff>
                  </from>
                  <to>
                    <xdr:col>14</xdr:col>
                    <xdr:colOff>0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24</xdr:row>
                    <xdr:rowOff>47625</xdr:rowOff>
                  </from>
                  <to>
                    <xdr:col>10</xdr:col>
                    <xdr:colOff>180975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24</xdr:row>
                    <xdr:rowOff>180975</xdr:rowOff>
                  </from>
                  <to>
                    <xdr:col>10</xdr:col>
                    <xdr:colOff>180975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24</xdr:row>
                    <xdr:rowOff>47625</xdr:rowOff>
                  </from>
                  <to>
                    <xdr:col>13</xdr:col>
                    <xdr:colOff>190500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24</xdr:row>
                    <xdr:rowOff>190500</xdr:rowOff>
                  </from>
                  <to>
                    <xdr:col>14</xdr:col>
                    <xdr:colOff>0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25</xdr:row>
                    <xdr:rowOff>47625</xdr:rowOff>
                  </from>
                  <to>
                    <xdr:col>10</xdr:col>
                    <xdr:colOff>180975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25</xdr:row>
                    <xdr:rowOff>180975</xdr:rowOff>
                  </from>
                  <to>
                    <xdr:col>10</xdr:col>
                    <xdr:colOff>180975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25</xdr:row>
                    <xdr:rowOff>47625</xdr:rowOff>
                  </from>
                  <to>
                    <xdr:col>13</xdr:col>
                    <xdr:colOff>190500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25</xdr:row>
                    <xdr:rowOff>190500</xdr:rowOff>
                  </from>
                  <to>
                    <xdr:col>14</xdr:col>
                    <xdr:colOff>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26</xdr:row>
                    <xdr:rowOff>47625</xdr:rowOff>
                  </from>
                  <to>
                    <xdr:col>10</xdr:col>
                    <xdr:colOff>180975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26</xdr:row>
                    <xdr:rowOff>180975</xdr:rowOff>
                  </from>
                  <to>
                    <xdr:col>10</xdr:col>
                    <xdr:colOff>180975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26</xdr:row>
                    <xdr:rowOff>47625</xdr:rowOff>
                  </from>
                  <to>
                    <xdr:col>13</xdr:col>
                    <xdr:colOff>190500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26</xdr:row>
                    <xdr:rowOff>190500</xdr:rowOff>
                  </from>
                  <to>
                    <xdr:col>14</xdr:col>
                    <xdr:colOff>0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27</xdr:row>
                    <xdr:rowOff>47625</xdr:rowOff>
                  </from>
                  <to>
                    <xdr:col>10</xdr:col>
                    <xdr:colOff>180975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27</xdr:row>
                    <xdr:rowOff>180975</xdr:rowOff>
                  </from>
                  <to>
                    <xdr:col>10</xdr:col>
                    <xdr:colOff>180975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27</xdr:row>
                    <xdr:rowOff>47625</xdr:rowOff>
                  </from>
                  <to>
                    <xdr:col>13</xdr:col>
                    <xdr:colOff>190500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27</xdr:row>
                    <xdr:rowOff>190500</xdr:rowOff>
                  </from>
                  <to>
                    <xdr:col>14</xdr:col>
                    <xdr:colOff>0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28</xdr:row>
                    <xdr:rowOff>47625</xdr:rowOff>
                  </from>
                  <to>
                    <xdr:col>10</xdr:col>
                    <xdr:colOff>180975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28</xdr:row>
                    <xdr:rowOff>180975</xdr:rowOff>
                  </from>
                  <to>
                    <xdr:col>10</xdr:col>
                    <xdr:colOff>180975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28</xdr:row>
                    <xdr:rowOff>47625</xdr:rowOff>
                  </from>
                  <to>
                    <xdr:col>13</xdr:col>
                    <xdr:colOff>190500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28</xdr:row>
                    <xdr:rowOff>190500</xdr:rowOff>
                  </from>
                  <to>
                    <xdr:col>14</xdr:col>
                    <xdr:colOff>0</xdr:colOff>
                    <xdr:row>28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29</xdr:row>
                    <xdr:rowOff>47625</xdr:rowOff>
                  </from>
                  <to>
                    <xdr:col>10</xdr:col>
                    <xdr:colOff>180975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29</xdr:row>
                    <xdr:rowOff>180975</xdr:rowOff>
                  </from>
                  <to>
                    <xdr:col>10</xdr:col>
                    <xdr:colOff>180975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6" name="Check Box 8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29</xdr:row>
                    <xdr:rowOff>47625</xdr:rowOff>
                  </from>
                  <to>
                    <xdr:col>13</xdr:col>
                    <xdr:colOff>190500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7" name="Check Box 8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29</xdr:row>
                    <xdr:rowOff>190500</xdr:rowOff>
                  </from>
                  <to>
                    <xdr:col>14</xdr:col>
                    <xdr:colOff>0</xdr:colOff>
                    <xdr:row>29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8" name="Check Box 8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30</xdr:row>
                    <xdr:rowOff>47625</xdr:rowOff>
                  </from>
                  <to>
                    <xdr:col>10</xdr:col>
                    <xdr:colOff>180975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9" name="Check Box 8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30</xdr:row>
                    <xdr:rowOff>180975</xdr:rowOff>
                  </from>
                  <to>
                    <xdr:col>10</xdr:col>
                    <xdr:colOff>180975</xdr:colOff>
                    <xdr:row>30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0" name="Check Box 8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30</xdr:row>
                    <xdr:rowOff>47625</xdr:rowOff>
                  </from>
                  <to>
                    <xdr:col>13</xdr:col>
                    <xdr:colOff>190500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1" name="Check Box 8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30</xdr:row>
                    <xdr:rowOff>190500</xdr:rowOff>
                  </from>
                  <to>
                    <xdr:col>14</xdr:col>
                    <xdr:colOff>0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92" name="Check Box 8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31</xdr:row>
                    <xdr:rowOff>47625</xdr:rowOff>
                  </from>
                  <to>
                    <xdr:col>10</xdr:col>
                    <xdr:colOff>180975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3" name="Check Box 9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31</xdr:row>
                    <xdr:rowOff>180975</xdr:rowOff>
                  </from>
                  <to>
                    <xdr:col>10</xdr:col>
                    <xdr:colOff>180975</xdr:colOff>
                    <xdr:row>31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4" name="Check Box 9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31</xdr:row>
                    <xdr:rowOff>47625</xdr:rowOff>
                  </from>
                  <to>
                    <xdr:col>13</xdr:col>
                    <xdr:colOff>190500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5" name="Check Box 9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31</xdr:row>
                    <xdr:rowOff>190500</xdr:rowOff>
                  </from>
                  <to>
                    <xdr:col>14</xdr:col>
                    <xdr:colOff>0</xdr:colOff>
                    <xdr:row>31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6" name="Check Box 9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32</xdr:row>
                    <xdr:rowOff>47625</xdr:rowOff>
                  </from>
                  <to>
                    <xdr:col>10</xdr:col>
                    <xdr:colOff>180975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7" name="Check Box 9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32</xdr:row>
                    <xdr:rowOff>180975</xdr:rowOff>
                  </from>
                  <to>
                    <xdr:col>10</xdr:col>
                    <xdr:colOff>180975</xdr:colOff>
                    <xdr:row>32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8" name="Check Box 9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32</xdr:row>
                    <xdr:rowOff>47625</xdr:rowOff>
                  </from>
                  <to>
                    <xdr:col>13</xdr:col>
                    <xdr:colOff>190500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9" name="Check Box 9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32</xdr:row>
                    <xdr:rowOff>190500</xdr:rowOff>
                  </from>
                  <to>
                    <xdr:col>14</xdr:col>
                    <xdr:colOff>0</xdr:colOff>
                    <xdr:row>32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00" name="Check Box 9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33</xdr:row>
                    <xdr:rowOff>47625</xdr:rowOff>
                  </from>
                  <to>
                    <xdr:col>10</xdr:col>
                    <xdr:colOff>180975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01" name="Check Box 9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33</xdr:row>
                    <xdr:rowOff>180975</xdr:rowOff>
                  </from>
                  <to>
                    <xdr:col>10</xdr:col>
                    <xdr:colOff>180975</xdr:colOff>
                    <xdr:row>33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02" name="Check Box 9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33</xdr:row>
                    <xdr:rowOff>47625</xdr:rowOff>
                  </from>
                  <to>
                    <xdr:col>13</xdr:col>
                    <xdr:colOff>190500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3" name="Check Box 10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33</xdr:row>
                    <xdr:rowOff>190500</xdr:rowOff>
                  </from>
                  <to>
                    <xdr:col>14</xdr:col>
                    <xdr:colOff>0</xdr:colOff>
                    <xdr:row>33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62"/>
  <sheetViews>
    <sheetView showGridLines="0" showZeros="0" zoomScale="90" zoomScaleNormal="90" workbookViewId="0">
      <pane xSplit="10" topLeftCell="K1" activePane="topRight" state="frozen"/>
      <selection activeCell="G26" sqref="G26:K26"/>
      <selection pane="topRight" activeCell="V44" sqref="V44"/>
    </sheetView>
  </sheetViews>
  <sheetFormatPr defaultRowHeight="13.5" x14ac:dyDescent="0.15"/>
  <cols>
    <col min="1" max="1" width="2.875" style="1" customWidth="1"/>
    <col min="2" max="2" width="3.75" style="1" customWidth="1"/>
    <col min="3" max="3" width="2" style="1" customWidth="1"/>
    <col min="4" max="4" width="16.375" style="1" customWidth="1"/>
    <col min="5" max="5" width="3.125" style="1" customWidth="1"/>
    <col min="6" max="6" width="1.625" style="1" customWidth="1"/>
    <col min="7" max="7" width="3.375" style="1" customWidth="1"/>
    <col min="8" max="8" width="10.875" style="1" customWidth="1"/>
    <col min="9" max="9" width="9.75" style="1" customWidth="1"/>
    <col min="10" max="10" width="2.875" style="1" customWidth="1"/>
    <col min="11" max="11" width="2.5" style="1" customWidth="1"/>
    <col min="12" max="12" width="6.625" style="1" customWidth="1"/>
    <col min="13" max="13" width="2.625" style="1" customWidth="1"/>
    <col min="14" max="14" width="2.5" style="1" customWidth="1"/>
    <col min="15" max="15" width="3.625" style="1" customWidth="1"/>
    <col min="16" max="16" width="2.875" style="1" customWidth="1"/>
    <col min="17" max="17" width="7" style="1" customWidth="1"/>
    <col min="18" max="18" width="10.625" style="1" customWidth="1"/>
    <col min="19" max="19" width="3.625" style="1" customWidth="1"/>
    <col min="20" max="20" width="5" style="1" customWidth="1"/>
    <col min="21" max="21" width="18.5" style="1" customWidth="1"/>
    <col min="22" max="22" width="6.125" style="1" customWidth="1"/>
    <col min="23" max="23" width="2.5" style="1" customWidth="1"/>
    <col min="24" max="38" width="10.75" style="1" customWidth="1"/>
    <col min="39" max="16384" width="9" style="1"/>
  </cols>
  <sheetData>
    <row r="1" spans="1:42" ht="45" customHeight="1" x14ac:dyDescent="0.15">
      <c r="A1" s="8"/>
      <c r="B1" s="8"/>
      <c r="C1" s="8"/>
      <c r="D1" s="9"/>
      <c r="E1" s="92" t="str">
        <f>医療費明細書1!F1</f>
        <v>令和</v>
      </c>
      <c r="F1" s="92"/>
      <c r="G1" s="92"/>
      <c r="H1" s="66" t="str">
        <f>医療費明細書1!I1</f>
        <v xml:space="preserve"> ４ 年分　医療費控除の明細書【内訳書】</v>
      </c>
      <c r="I1" s="67"/>
      <c r="J1" s="67"/>
      <c r="K1" s="67"/>
      <c r="L1" s="67"/>
      <c r="M1" s="67"/>
      <c r="N1" s="67"/>
      <c r="O1" s="67"/>
      <c r="P1" s="67"/>
      <c r="Q1" s="67"/>
      <c r="R1" s="67"/>
      <c r="S1" s="9" t="s">
        <v>83</v>
      </c>
      <c r="T1" s="68"/>
      <c r="U1" s="10"/>
      <c r="V1" s="12"/>
      <c r="W1" s="8"/>
      <c r="X1" s="8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</row>
    <row r="2" spans="1:42" ht="15.75" customHeight="1" x14ac:dyDescent="0.15">
      <c r="A2" s="8"/>
      <c r="B2" s="8"/>
      <c r="C2" s="8"/>
      <c r="D2" s="15"/>
      <c r="E2" s="15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5"/>
      <c r="T2" s="15"/>
      <c r="U2" s="15"/>
      <c r="V2" s="15"/>
      <c r="W2" s="8"/>
      <c r="X2" s="8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</row>
    <row r="3" spans="1:42" ht="15.75" customHeight="1" x14ac:dyDescent="0.15">
      <c r="A3" s="8"/>
      <c r="B3" s="8"/>
      <c r="C3" s="8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8"/>
      <c r="X3" s="8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</row>
    <row r="4" spans="1:42" ht="31.5" customHeight="1" x14ac:dyDescent="0.15">
      <c r="A4" s="8"/>
      <c r="B4" s="8"/>
      <c r="C4" s="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6" t="s">
        <v>3</v>
      </c>
      <c r="R4" s="96" t="str">
        <f>医療費明細書1!S4</f>
        <v>国税　太郎</v>
      </c>
      <c r="S4" s="96"/>
      <c r="T4" s="96"/>
      <c r="U4" s="96"/>
      <c r="V4" s="18"/>
      <c r="W4" s="17"/>
      <c r="X4" s="19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5" spans="1:42" ht="21.75" customHeight="1" x14ac:dyDescent="0.15">
      <c r="A5" s="8"/>
      <c r="B5" s="8"/>
      <c r="C5" s="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8"/>
      <c r="R5" s="17"/>
      <c r="S5" s="17"/>
      <c r="T5" s="17"/>
      <c r="U5" s="17"/>
      <c r="V5" s="17"/>
      <c r="W5" s="17"/>
      <c r="X5" s="8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 spans="1:42" ht="21" customHeight="1" x14ac:dyDescent="0.15">
      <c r="A6" s="8"/>
      <c r="B6" s="8"/>
      <c r="C6" s="8"/>
      <c r="D6" s="69" t="s">
        <v>84</v>
      </c>
      <c r="E6" s="69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8"/>
      <c r="R6" s="17"/>
      <c r="S6" s="17"/>
      <c r="T6" s="17"/>
      <c r="U6" s="17"/>
      <c r="V6" s="17"/>
      <c r="W6" s="17"/>
      <c r="X6" s="8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</row>
    <row r="7" spans="1:42" ht="37.5" customHeight="1" x14ac:dyDescent="0.15">
      <c r="A7" s="8"/>
      <c r="B7" s="8"/>
      <c r="C7" s="8"/>
      <c r="D7" s="31" t="s">
        <v>85</v>
      </c>
      <c r="E7" s="32"/>
      <c r="F7" s="17"/>
      <c r="G7" s="17"/>
      <c r="H7" s="17"/>
      <c r="I7" s="70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2"/>
      <c r="W7" s="17"/>
      <c r="X7" s="8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</row>
    <row r="8" spans="1:42" ht="20.25" customHeight="1" x14ac:dyDescent="0.15">
      <c r="A8" s="14"/>
      <c r="B8" s="14"/>
      <c r="C8" s="14"/>
      <c r="D8" s="112" t="s">
        <v>73</v>
      </c>
      <c r="E8" s="114"/>
      <c r="F8" s="112" t="s">
        <v>74</v>
      </c>
      <c r="G8" s="113"/>
      <c r="H8" s="113"/>
      <c r="I8" s="113"/>
      <c r="J8" s="114"/>
      <c r="K8" s="117" t="s">
        <v>75</v>
      </c>
      <c r="L8" s="117"/>
      <c r="M8" s="117"/>
      <c r="N8" s="117"/>
      <c r="O8" s="117"/>
      <c r="P8" s="117"/>
      <c r="Q8" s="117"/>
      <c r="R8" s="119" t="s">
        <v>76</v>
      </c>
      <c r="S8" s="120"/>
      <c r="T8" s="121"/>
      <c r="U8" s="232" t="s">
        <v>86</v>
      </c>
      <c r="V8" s="72"/>
      <c r="W8" s="37"/>
      <c r="X8" s="8"/>
      <c r="Y8" s="8"/>
      <c r="Z8" s="8"/>
      <c r="AA8" s="8"/>
      <c r="AB8" s="8"/>
      <c r="AC8" s="8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</row>
    <row r="9" spans="1:42" ht="15.95" customHeight="1" x14ac:dyDescent="0.15">
      <c r="A9" s="14"/>
      <c r="B9" s="8"/>
      <c r="C9" s="14"/>
      <c r="D9" s="115"/>
      <c r="E9" s="116"/>
      <c r="F9" s="115"/>
      <c r="G9" s="110"/>
      <c r="H9" s="110"/>
      <c r="I9" s="110"/>
      <c r="J9" s="116"/>
      <c r="K9" s="118"/>
      <c r="L9" s="118"/>
      <c r="M9" s="118"/>
      <c r="N9" s="118"/>
      <c r="O9" s="118"/>
      <c r="P9" s="118"/>
      <c r="Q9" s="118"/>
      <c r="R9" s="122"/>
      <c r="S9" s="123"/>
      <c r="T9" s="124"/>
      <c r="U9" s="232"/>
      <c r="V9" s="72"/>
      <c r="W9" s="37"/>
      <c r="X9" s="8" t="s">
        <v>87</v>
      </c>
      <c r="Y9" s="8"/>
      <c r="Z9" s="8"/>
      <c r="AA9" s="8"/>
      <c r="AB9" s="8"/>
      <c r="AC9" s="8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</row>
    <row r="10" spans="1:42" ht="30.75" customHeight="1" x14ac:dyDescent="0.15">
      <c r="A10" s="14"/>
      <c r="B10" s="8"/>
      <c r="C10" s="14"/>
      <c r="D10" s="127">
        <f>医療費明細書2!D34</f>
        <v>0</v>
      </c>
      <c r="E10" s="129"/>
      <c r="F10" s="130"/>
      <c r="G10" s="131"/>
      <c r="H10" s="131"/>
      <c r="I10" s="131"/>
      <c r="J10" s="132"/>
      <c r="K10" s="33"/>
      <c r="L10" s="133" t="s">
        <v>88</v>
      </c>
      <c r="M10" s="133"/>
      <c r="N10" s="34"/>
      <c r="O10" s="133" t="s">
        <v>89</v>
      </c>
      <c r="P10" s="133"/>
      <c r="Q10" s="134"/>
      <c r="R10" s="135">
        <f>SUM(X10:AL10)</f>
        <v>0</v>
      </c>
      <c r="S10" s="136"/>
      <c r="T10" s="137"/>
      <c r="U10" s="2"/>
      <c r="V10" s="72"/>
      <c r="W10" s="73"/>
      <c r="X10" s="3"/>
      <c r="Y10" s="3"/>
      <c r="Z10" s="3"/>
      <c r="AA10" s="3"/>
      <c r="AB10" s="3"/>
      <c r="AC10" s="3"/>
      <c r="AD10" s="4"/>
      <c r="AE10" s="4"/>
      <c r="AF10" s="4"/>
      <c r="AG10" s="4"/>
      <c r="AH10" s="4"/>
      <c r="AI10" s="4"/>
      <c r="AJ10" s="4"/>
      <c r="AK10" s="4"/>
      <c r="AL10" s="4"/>
      <c r="AM10" s="14"/>
      <c r="AN10" s="14"/>
      <c r="AO10" s="14"/>
      <c r="AP10" s="14"/>
    </row>
    <row r="11" spans="1:42" ht="30.75" customHeight="1" x14ac:dyDescent="0.15">
      <c r="A11" s="14"/>
      <c r="B11" s="8"/>
      <c r="C11" s="14"/>
      <c r="D11" s="138">
        <f t="shared" ref="D11:D34" si="0">D10</f>
        <v>0</v>
      </c>
      <c r="E11" s="140"/>
      <c r="F11" s="141"/>
      <c r="G11" s="142"/>
      <c r="H11" s="142"/>
      <c r="I11" s="142"/>
      <c r="J11" s="143"/>
      <c r="K11" s="35"/>
      <c r="L11" s="144" t="s">
        <v>88</v>
      </c>
      <c r="M11" s="144"/>
      <c r="N11" s="36"/>
      <c r="O11" s="144" t="s">
        <v>90</v>
      </c>
      <c r="P11" s="144"/>
      <c r="Q11" s="145"/>
      <c r="R11" s="146">
        <f t="shared" ref="R11:R24" si="1">SUM(X11:AL11)</f>
        <v>0</v>
      </c>
      <c r="S11" s="147"/>
      <c r="T11" s="148"/>
      <c r="U11" s="5"/>
      <c r="V11" s="72"/>
      <c r="W11" s="37"/>
      <c r="X11" s="3"/>
      <c r="Y11" s="3"/>
      <c r="Z11" s="3"/>
      <c r="AA11" s="3"/>
      <c r="AB11" s="3"/>
      <c r="AC11" s="3"/>
      <c r="AD11" s="4"/>
      <c r="AE11" s="4"/>
      <c r="AF11" s="4"/>
      <c r="AG11" s="4"/>
      <c r="AH11" s="4"/>
      <c r="AI11" s="4"/>
      <c r="AJ11" s="4"/>
      <c r="AK11" s="4"/>
      <c r="AL11" s="4"/>
      <c r="AM11" s="14"/>
      <c r="AN11" s="14"/>
      <c r="AO11" s="14"/>
      <c r="AP11" s="14"/>
    </row>
    <row r="12" spans="1:42" ht="30.75" customHeight="1" x14ac:dyDescent="0.15">
      <c r="A12" s="14"/>
      <c r="B12" s="8"/>
      <c r="C12" s="14"/>
      <c r="D12" s="149">
        <f t="shared" si="0"/>
        <v>0</v>
      </c>
      <c r="E12" s="151"/>
      <c r="F12" s="152"/>
      <c r="G12" s="153"/>
      <c r="H12" s="153"/>
      <c r="I12" s="153"/>
      <c r="J12" s="154"/>
      <c r="K12" s="35"/>
      <c r="L12" s="144" t="s">
        <v>91</v>
      </c>
      <c r="M12" s="144"/>
      <c r="N12" s="36"/>
      <c r="O12" s="144" t="s">
        <v>90</v>
      </c>
      <c r="P12" s="144"/>
      <c r="Q12" s="145"/>
      <c r="R12" s="135">
        <f t="shared" si="1"/>
        <v>0</v>
      </c>
      <c r="S12" s="136"/>
      <c r="T12" s="137"/>
      <c r="U12" s="2"/>
      <c r="V12" s="72"/>
      <c r="W12" s="37"/>
      <c r="X12" s="3"/>
      <c r="Y12" s="3"/>
      <c r="Z12" s="3"/>
      <c r="AA12" s="3"/>
      <c r="AB12" s="3"/>
      <c r="AC12" s="3"/>
      <c r="AD12" s="4"/>
      <c r="AE12" s="4"/>
      <c r="AF12" s="4"/>
      <c r="AG12" s="4"/>
      <c r="AH12" s="4"/>
      <c r="AI12" s="4"/>
      <c r="AJ12" s="4"/>
      <c r="AK12" s="4"/>
      <c r="AL12" s="4"/>
      <c r="AM12" s="14"/>
      <c r="AN12" s="14"/>
      <c r="AO12" s="14"/>
      <c r="AP12" s="14"/>
    </row>
    <row r="13" spans="1:42" ht="30.75" customHeight="1" x14ac:dyDescent="0.15">
      <c r="A13" s="14"/>
      <c r="B13" s="8"/>
      <c r="C13" s="14"/>
      <c r="D13" s="138">
        <f t="shared" si="0"/>
        <v>0</v>
      </c>
      <c r="E13" s="140"/>
      <c r="F13" s="141"/>
      <c r="G13" s="142"/>
      <c r="H13" s="142"/>
      <c r="I13" s="142"/>
      <c r="J13" s="143"/>
      <c r="K13" s="35"/>
      <c r="L13" s="144" t="s">
        <v>88</v>
      </c>
      <c r="M13" s="144"/>
      <c r="N13" s="36"/>
      <c r="O13" s="144" t="s">
        <v>89</v>
      </c>
      <c r="P13" s="144"/>
      <c r="Q13" s="145"/>
      <c r="R13" s="146">
        <f t="shared" si="1"/>
        <v>0</v>
      </c>
      <c r="S13" s="147"/>
      <c r="T13" s="148"/>
      <c r="U13" s="5"/>
      <c r="V13" s="72"/>
      <c r="W13" s="37"/>
      <c r="X13" s="3"/>
      <c r="Y13" s="3"/>
      <c r="Z13" s="3"/>
      <c r="AA13" s="3"/>
      <c r="AB13" s="3"/>
      <c r="AC13" s="3"/>
      <c r="AD13" s="4"/>
      <c r="AE13" s="4"/>
      <c r="AF13" s="4"/>
      <c r="AG13" s="4"/>
      <c r="AH13" s="4"/>
      <c r="AI13" s="4"/>
      <c r="AJ13" s="4"/>
      <c r="AK13" s="4"/>
      <c r="AL13" s="4"/>
      <c r="AM13" s="14"/>
      <c r="AN13" s="14"/>
      <c r="AO13" s="14"/>
      <c r="AP13" s="14"/>
    </row>
    <row r="14" spans="1:42" ht="30.75" customHeight="1" x14ac:dyDescent="0.15">
      <c r="A14" s="14"/>
      <c r="B14" s="8"/>
      <c r="C14" s="14"/>
      <c r="D14" s="149">
        <f t="shared" si="0"/>
        <v>0</v>
      </c>
      <c r="E14" s="151"/>
      <c r="F14" s="152"/>
      <c r="G14" s="153"/>
      <c r="H14" s="153"/>
      <c r="I14" s="153"/>
      <c r="J14" s="154"/>
      <c r="K14" s="35"/>
      <c r="L14" s="144" t="s">
        <v>79</v>
      </c>
      <c r="M14" s="144"/>
      <c r="N14" s="36"/>
      <c r="O14" s="144" t="s">
        <v>92</v>
      </c>
      <c r="P14" s="144"/>
      <c r="Q14" s="145"/>
      <c r="R14" s="135">
        <f t="shared" si="1"/>
        <v>0</v>
      </c>
      <c r="S14" s="136"/>
      <c r="T14" s="137"/>
      <c r="U14" s="2"/>
      <c r="V14" s="72"/>
      <c r="W14" s="37"/>
      <c r="X14" s="3"/>
      <c r="Y14" s="3"/>
      <c r="Z14" s="3"/>
      <c r="AA14" s="3"/>
      <c r="AB14" s="3"/>
      <c r="AC14" s="3"/>
      <c r="AD14" s="4"/>
      <c r="AE14" s="4"/>
      <c r="AF14" s="4"/>
      <c r="AG14" s="4"/>
      <c r="AH14" s="4"/>
      <c r="AI14" s="4"/>
      <c r="AJ14" s="4"/>
      <c r="AK14" s="4"/>
      <c r="AL14" s="4"/>
      <c r="AM14" s="14"/>
      <c r="AN14" s="14"/>
      <c r="AO14" s="14"/>
      <c r="AP14" s="14"/>
    </row>
    <row r="15" spans="1:42" ht="30.75" customHeight="1" x14ac:dyDescent="0.15">
      <c r="A15" s="14"/>
      <c r="B15" s="8"/>
      <c r="C15" s="14"/>
      <c r="D15" s="138">
        <f t="shared" si="0"/>
        <v>0</v>
      </c>
      <c r="E15" s="140"/>
      <c r="F15" s="141"/>
      <c r="G15" s="142"/>
      <c r="H15" s="142"/>
      <c r="I15" s="142"/>
      <c r="J15" s="143"/>
      <c r="K15" s="35"/>
      <c r="L15" s="144" t="s">
        <v>93</v>
      </c>
      <c r="M15" s="144"/>
      <c r="N15" s="36"/>
      <c r="O15" s="144" t="s">
        <v>94</v>
      </c>
      <c r="P15" s="144"/>
      <c r="Q15" s="145"/>
      <c r="R15" s="146">
        <f t="shared" si="1"/>
        <v>0</v>
      </c>
      <c r="S15" s="147"/>
      <c r="T15" s="148"/>
      <c r="U15" s="5"/>
      <c r="V15" s="72"/>
      <c r="W15" s="37"/>
      <c r="X15" s="3"/>
      <c r="Y15" s="3"/>
      <c r="Z15" s="3"/>
      <c r="AA15" s="3"/>
      <c r="AB15" s="3"/>
      <c r="AC15" s="3"/>
      <c r="AD15" s="4"/>
      <c r="AE15" s="4"/>
      <c r="AF15" s="4"/>
      <c r="AG15" s="4"/>
      <c r="AH15" s="4"/>
      <c r="AI15" s="4"/>
      <c r="AJ15" s="4"/>
      <c r="AK15" s="4"/>
      <c r="AL15" s="4"/>
      <c r="AM15" s="14"/>
      <c r="AN15" s="14"/>
      <c r="AO15" s="14"/>
      <c r="AP15" s="14"/>
    </row>
    <row r="16" spans="1:42" ht="30.75" customHeight="1" x14ac:dyDescent="0.15">
      <c r="A16" s="14"/>
      <c r="B16" s="8"/>
      <c r="C16" s="14"/>
      <c r="D16" s="149">
        <f t="shared" si="0"/>
        <v>0</v>
      </c>
      <c r="E16" s="151"/>
      <c r="F16" s="152"/>
      <c r="G16" s="153"/>
      <c r="H16" s="153"/>
      <c r="I16" s="153"/>
      <c r="J16" s="154"/>
      <c r="K16" s="35"/>
      <c r="L16" s="144" t="s">
        <v>80</v>
      </c>
      <c r="M16" s="144"/>
      <c r="N16" s="36"/>
      <c r="O16" s="144" t="s">
        <v>95</v>
      </c>
      <c r="P16" s="144"/>
      <c r="Q16" s="145"/>
      <c r="R16" s="135">
        <f t="shared" si="1"/>
        <v>0</v>
      </c>
      <c r="S16" s="136"/>
      <c r="T16" s="137"/>
      <c r="U16" s="2"/>
      <c r="V16" s="72"/>
      <c r="W16" s="37"/>
      <c r="X16" s="3"/>
      <c r="Y16" s="3"/>
      <c r="Z16" s="3"/>
      <c r="AA16" s="3"/>
      <c r="AB16" s="3"/>
      <c r="AC16" s="3"/>
      <c r="AD16" s="4"/>
      <c r="AE16" s="4"/>
      <c r="AF16" s="4"/>
      <c r="AG16" s="4"/>
      <c r="AH16" s="4"/>
      <c r="AI16" s="4"/>
      <c r="AJ16" s="4"/>
      <c r="AK16" s="4"/>
      <c r="AL16" s="4"/>
      <c r="AM16" s="14"/>
      <c r="AN16" s="14"/>
      <c r="AO16" s="14"/>
      <c r="AP16" s="14"/>
    </row>
    <row r="17" spans="1:42" ht="30.75" customHeight="1" x14ac:dyDescent="0.15">
      <c r="A17" s="14"/>
      <c r="B17" s="8"/>
      <c r="C17" s="14"/>
      <c r="D17" s="138">
        <f t="shared" si="0"/>
        <v>0</v>
      </c>
      <c r="E17" s="140"/>
      <c r="F17" s="141"/>
      <c r="G17" s="142"/>
      <c r="H17" s="142"/>
      <c r="I17" s="142"/>
      <c r="J17" s="143"/>
      <c r="K17" s="35"/>
      <c r="L17" s="144" t="s">
        <v>96</v>
      </c>
      <c r="M17" s="144"/>
      <c r="N17" s="36"/>
      <c r="O17" s="144" t="s">
        <v>81</v>
      </c>
      <c r="P17" s="144"/>
      <c r="Q17" s="145"/>
      <c r="R17" s="146">
        <f t="shared" si="1"/>
        <v>0</v>
      </c>
      <c r="S17" s="147"/>
      <c r="T17" s="148"/>
      <c r="U17" s="5"/>
      <c r="V17" s="72"/>
      <c r="W17" s="37"/>
      <c r="X17" s="3"/>
      <c r="Y17" s="3"/>
      <c r="Z17" s="3"/>
      <c r="AA17" s="3"/>
      <c r="AB17" s="3"/>
      <c r="AC17" s="3"/>
      <c r="AD17" s="4"/>
      <c r="AE17" s="4"/>
      <c r="AF17" s="4"/>
      <c r="AG17" s="4"/>
      <c r="AH17" s="4"/>
      <c r="AI17" s="4"/>
      <c r="AJ17" s="4"/>
      <c r="AK17" s="4"/>
      <c r="AL17" s="4"/>
      <c r="AM17" s="14"/>
      <c r="AN17" s="14"/>
      <c r="AO17" s="14"/>
      <c r="AP17" s="14"/>
    </row>
    <row r="18" spans="1:42" ht="30.75" customHeight="1" x14ac:dyDescent="0.15">
      <c r="A18" s="14"/>
      <c r="B18" s="8"/>
      <c r="C18" s="14"/>
      <c r="D18" s="149">
        <f t="shared" si="0"/>
        <v>0</v>
      </c>
      <c r="E18" s="151"/>
      <c r="F18" s="152"/>
      <c r="G18" s="153"/>
      <c r="H18" s="153"/>
      <c r="I18" s="153"/>
      <c r="J18" s="154"/>
      <c r="K18" s="35"/>
      <c r="L18" s="144" t="s">
        <v>97</v>
      </c>
      <c r="M18" s="144"/>
      <c r="N18" s="36"/>
      <c r="O18" s="144" t="s">
        <v>81</v>
      </c>
      <c r="P18" s="144"/>
      <c r="Q18" s="145"/>
      <c r="R18" s="135">
        <f t="shared" si="1"/>
        <v>0</v>
      </c>
      <c r="S18" s="136"/>
      <c r="T18" s="137"/>
      <c r="U18" s="2"/>
      <c r="V18" s="72"/>
      <c r="W18" s="37"/>
      <c r="X18" s="3"/>
      <c r="Y18" s="3"/>
      <c r="Z18" s="3"/>
      <c r="AA18" s="3"/>
      <c r="AB18" s="3"/>
      <c r="AC18" s="3"/>
      <c r="AD18" s="4"/>
      <c r="AE18" s="4"/>
      <c r="AF18" s="4"/>
      <c r="AG18" s="4"/>
      <c r="AH18" s="4"/>
      <c r="AI18" s="4"/>
      <c r="AJ18" s="4"/>
      <c r="AK18" s="4"/>
      <c r="AL18" s="4"/>
      <c r="AM18" s="14"/>
      <c r="AN18" s="14"/>
      <c r="AO18" s="14"/>
      <c r="AP18" s="14"/>
    </row>
    <row r="19" spans="1:42" ht="30.75" customHeight="1" x14ac:dyDescent="0.15">
      <c r="A19" s="14"/>
      <c r="B19" s="8"/>
      <c r="C19" s="14"/>
      <c r="D19" s="138">
        <f t="shared" si="0"/>
        <v>0</v>
      </c>
      <c r="E19" s="140"/>
      <c r="F19" s="141"/>
      <c r="G19" s="142"/>
      <c r="H19" s="142"/>
      <c r="I19" s="142"/>
      <c r="J19" s="143"/>
      <c r="K19" s="35"/>
      <c r="L19" s="144" t="s">
        <v>96</v>
      </c>
      <c r="M19" s="144"/>
      <c r="N19" s="36"/>
      <c r="O19" s="144" t="s">
        <v>95</v>
      </c>
      <c r="P19" s="144"/>
      <c r="Q19" s="145"/>
      <c r="R19" s="146">
        <f t="shared" si="1"/>
        <v>0</v>
      </c>
      <c r="S19" s="147"/>
      <c r="T19" s="148"/>
      <c r="U19" s="5"/>
      <c r="V19" s="72"/>
      <c r="W19" s="37"/>
      <c r="X19" s="3"/>
      <c r="Y19" s="3"/>
      <c r="Z19" s="3"/>
      <c r="AA19" s="3"/>
      <c r="AB19" s="3"/>
      <c r="AC19" s="3"/>
      <c r="AD19" s="4"/>
      <c r="AE19" s="4"/>
      <c r="AF19" s="4"/>
      <c r="AG19" s="4"/>
      <c r="AH19" s="4"/>
      <c r="AI19" s="4"/>
      <c r="AJ19" s="4"/>
      <c r="AK19" s="4"/>
      <c r="AL19" s="4"/>
      <c r="AM19" s="14"/>
      <c r="AN19" s="14"/>
      <c r="AO19" s="14"/>
      <c r="AP19" s="14"/>
    </row>
    <row r="20" spans="1:42" ht="30.75" customHeight="1" x14ac:dyDescent="0.15">
      <c r="A20" s="14"/>
      <c r="B20" s="8"/>
      <c r="C20" s="14"/>
      <c r="D20" s="149">
        <f t="shared" si="0"/>
        <v>0</v>
      </c>
      <c r="E20" s="151"/>
      <c r="F20" s="152"/>
      <c r="G20" s="153"/>
      <c r="H20" s="153"/>
      <c r="I20" s="153"/>
      <c r="J20" s="154"/>
      <c r="K20" s="35"/>
      <c r="L20" s="144" t="s">
        <v>80</v>
      </c>
      <c r="M20" s="144"/>
      <c r="N20" s="36"/>
      <c r="O20" s="144" t="s">
        <v>94</v>
      </c>
      <c r="P20" s="144"/>
      <c r="Q20" s="145"/>
      <c r="R20" s="135">
        <f t="shared" si="1"/>
        <v>0</v>
      </c>
      <c r="S20" s="136"/>
      <c r="T20" s="137"/>
      <c r="U20" s="2"/>
      <c r="V20" s="72"/>
      <c r="W20" s="37"/>
      <c r="X20" s="3"/>
      <c r="Y20" s="3"/>
      <c r="Z20" s="3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14"/>
      <c r="AN20" s="14"/>
      <c r="AO20" s="14"/>
      <c r="AP20" s="14"/>
    </row>
    <row r="21" spans="1:42" ht="30.75" customHeight="1" x14ac:dyDescent="0.15">
      <c r="A21" s="14"/>
      <c r="B21" s="8"/>
      <c r="C21" s="14"/>
      <c r="D21" s="138">
        <f t="shared" si="0"/>
        <v>0</v>
      </c>
      <c r="E21" s="140"/>
      <c r="F21" s="141"/>
      <c r="G21" s="142"/>
      <c r="H21" s="142"/>
      <c r="I21" s="142"/>
      <c r="J21" s="143"/>
      <c r="K21" s="35"/>
      <c r="L21" s="144" t="s">
        <v>80</v>
      </c>
      <c r="M21" s="144"/>
      <c r="N21" s="36"/>
      <c r="O21" s="144" t="s">
        <v>95</v>
      </c>
      <c r="P21" s="144"/>
      <c r="Q21" s="145"/>
      <c r="R21" s="146">
        <f t="shared" si="1"/>
        <v>0</v>
      </c>
      <c r="S21" s="147"/>
      <c r="T21" s="148"/>
      <c r="U21" s="5"/>
      <c r="V21" s="72"/>
      <c r="W21" s="37"/>
      <c r="X21" s="3"/>
      <c r="Y21" s="3"/>
      <c r="Z21" s="3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14"/>
      <c r="AN21" s="14"/>
      <c r="AO21" s="14"/>
      <c r="AP21" s="14"/>
    </row>
    <row r="22" spans="1:42" ht="30.75" customHeight="1" x14ac:dyDescent="0.15">
      <c r="A22" s="14"/>
      <c r="B22" s="8"/>
      <c r="C22" s="14"/>
      <c r="D22" s="149">
        <f t="shared" si="0"/>
        <v>0</v>
      </c>
      <c r="E22" s="151"/>
      <c r="F22" s="152"/>
      <c r="G22" s="153"/>
      <c r="H22" s="153"/>
      <c r="I22" s="153"/>
      <c r="J22" s="154"/>
      <c r="K22" s="35"/>
      <c r="L22" s="144" t="s">
        <v>96</v>
      </c>
      <c r="M22" s="144"/>
      <c r="N22" s="36"/>
      <c r="O22" s="144" t="s">
        <v>81</v>
      </c>
      <c r="P22" s="144"/>
      <c r="Q22" s="145"/>
      <c r="R22" s="135">
        <f t="shared" si="1"/>
        <v>0</v>
      </c>
      <c r="S22" s="136"/>
      <c r="T22" s="137"/>
      <c r="U22" s="2"/>
      <c r="V22" s="72"/>
      <c r="W22" s="37"/>
      <c r="X22" s="3"/>
      <c r="Y22" s="3"/>
      <c r="Z22" s="3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14"/>
      <c r="AN22" s="14"/>
      <c r="AO22" s="14"/>
      <c r="AP22" s="14"/>
    </row>
    <row r="23" spans="1:42" ht="30.75" customHeight="1" x14ac:dyDescent="0.15">
      <c r="A23" s="14"/>
      <c r="B23" s="8"/>
      <c r="C23" s="14"/>
      <c r="D23" s="138">
        <f t="shared" si="0"/>
        <v>0</v>
      </c>
      <c r="E23" s="140"/>
      <c r="F23" s="141"/>
      <c r="G23" s="142"/>
      <c r="H23" s="142"/>
      <c r="I23" s="142"/>
      <c r="J23" s="143"/>
      <c r="K23" s="35"/>
      <c r="L23" s="144" t="s">
        <v>97</v>
      </c>
      <c r="M23" s="144"/>
      <c r="N23" s="36"/>
      <c r="O23" s="144" t="s">
        <v>81</v>
      </c>
      <c r="P23" s="144"/>
      <c r="Q23" s="145"/>
      <c r="R23" s="146">
        <f t="shared" si="1"/>
        <v>0</v>
      </c>
      <c r="S23" s="147"/>
      <c r="T23" s="148"/>
      <c r="U23" s="5"/>
      <c r="V23" s="38"/>
      <c r="W23" s="37"/>
      <c r="X23" s="3"/>
      <c r="Y23" s="3"/>
      <c r="Z23" s="3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14"/>
      <c r="AN23" s="14"/>
      <c r="AO23" s="14"/>
      <c r="AP23" s="14"/>
    </row>
    <row r="24" spans="1:42" ht="30.75" customHeight="1" x14ac:dyDescent="0.15">
      <c r="A24" s="14"/>
      <c r="B24" s="8"/>
      <c r="C24" s="14"/>
      <c r="D24" s="149">
        <f t="shared" si="0"/>
        <v>0</v>
      </c>
      <c r="E24" s="151"/>
      <c r="F24" s="152"/>
      <c r="G24" s="153"/>
      <c r="H24" s="153"/>
      <c r="I24" s="153"/>
      <c r="J24" s="154"/>
      <c r="K24" s="35"/>
      <c r="L24" s="144" t="s">
        <v>96</v>
      </c>
      <c r="M24" s="144"/>
      <c r="N24" s="36"/>
      <c r="O24" s="144" t="s">
        <v>95</v>
      </c>
      <c r="P24" s="144"/>
      <c r="Q24" s="145"/>
      <c r="R24" s="135">
        <f t="shared" si="1"/>
        <v>0</v>
      </c>
      <c r="S24" s="136"/>
      <c r="T24" s="137"/>
      <c r="U24" s="2"/>
      <c r="V24" s="38"/>
      <c r="W24" s="37"/>
      <c r="X24" s="3"/>
      <c r="Y24" s="3"/>
      <c r="Z24" s="3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14"/>
      <c r="AN24" s="14"/>
      <c r="AO24" s="14"/>
      <c r="AP24" s="14"/>
    </row>
    <row r="25" spans="1:42" ht="30.75" customHeight="1" x14ac:dyDescent="0.15">
      <c r="A25" s="14"/>
      <c r="B25" s="8"/>
      <c r="C25" s="14"/>
      <c r="D25" s="138">
        <f t="shared" si="0"/>
        <v>0</v>
      </c>
      <c r="E25" s="140"/>
      <c r="F25" s="141"/>
      <c r="G25" s="142"/>
      <c r="H25" s="142"/>
      <c r="I25" s="142"/>
      <c r="J25" s="143"/>
      <c r="K25" s="35"/>
      <c r="L25" s="144" t="s">
        <v>80</v>
      </c>
      <c r="M25" s="144"/>
      <c r="N25" s="36"/>
      <c r="O25" s="144" t="s">
        <v>95</v>
      </c>
      <c r="P25" s="144"/>
      <c r="Q25" s="145"/>
      <c r="R25" s="146">
        <f>SUM(X25:AL25)</f>
        <v>0</v>
      </c>
      <c r="S25" s="147"/>
      <c r="T25" s="148"/>
      <c r="U25" s="5"/>
      <c r="V25" s="38"/>
      <c r="W25" s="37"/>
      <c r="X25" s="3"/>
      <c r="Y25" s="3"/>
      <c r="Z25" s="3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14"/>
      <c r="AN25" s="14"/>
      <c r="AO25" s="14"/>
      <c r="AP25" s="14"/>
    </row>
    <row r="26" spans="1:42" ht="30.75" customHeight="1" x14ac:dyDescent="0.15">
      <c r="A26" s="14"/>
      <c r="B26" s="8"/>
      <c r="C26" s="14"/>
      <c r="D26" s="149">
        <f t="shared" si="0"/>
        <v>0</v>
      </c>
      <c r="E26" s="151"/>
      <c r="F26" s="152"/>
      <c r="G26" s="153"/>
      <c r="H26" s="153"/>
      <c r="I26" s="153"/>
      <c r="J26" s="154"/>
      <c r="K26" s="35"/>
      <c r="L26" s="144" t="s">
        <v>80</v>
      </c>
      <c r="M26" s="144"/>
      <c r="N26" s="36"/>
      <c r="O26" s="144" t="s">
        <v>95</v>
      </c>
      <c r="P26" s="144"/>
      <c r="Q26" s="145"/>
      <c r="R26" s="135">
        <f t="shared" ref="R26:R33" si="2">SUM(X26:AL26)</f>
        <v>0</v>
      </c>
      <c r="S26" s="136"/>
      <c r="T26" s="137"/>
      <c r="U26" s="2"/>
      <c r="V26" s="43"/>
      <c r="W26" s="37"/>
      <c r="X26" s="3"/>
      <c r="Y26" s="3"/>
      <c r="Z26" s="3"/>
      <c r="AA26" s="3"/>
      <c r="AB26" s="3"/>
      <c r="AC26" s="3"/>
      <c r="AD26" s="4"/>
      <c r="AE26" s="4"/>
      <c r="AF26" s="4"/>
      <c r="AG26" s="4"/>
      <c r="AH26" s="4"/>
      <c r="AI26" s="4"/>
      <c r="AJ26" s="4"/>
      <c r="AK26" s="4"/>
      <c r="AL26" s="4"/>
      <c r="AM26" s="14"/>
      <c r="AN26" s="14"/>
      <c r="AO26" s="14"/>
      <c r="AP26" s="14"/>
    </row>
    <row r="27" spans="1:42" ht="30.75" customHeight="1" x14ac:dyDescent="0.15">
      <c r="A27" s="14"/>
      <c r="B27" s="8"/>
      <c r="C27" s="14"/>
      <c r="D27" s="138">
        <f t="shared" si="0"/>
        <v>0</v>
      </c>
      <c r="E27" s="140"/>
      <c r="F27" s="141"/>
      <c r="G27" s="142"/>
      <c r="H27" s="142"/>
      <c r="I27" s="142"/>
      <c r="J27" s="143"/>
      <c r="K27" s="35"/>
      <c r="L27" s="144" t="s">
        <v>96</v>
      </c>
      <c r="M27" s="144"/>
      <c r="N27" s="36"/>
      <c r="O27" s="144" t="s">
        <v>81</v>
      </c>
      <c r="P27" s="144"/>
      <c r="Q27" s="145"/>
      <c r="R27" s="146">
        <f t="shared" si="2"/>
        <v>0</v>
      </c>
      <c r="S27" s="147"/>
      <c r="T27" s="148"/>
      <c r="U27" s="5"/>
      <c r="V27" s="38"/>
      <c r="W27" s="37"/>
      <c r="X27" s="3"/>
      <c r="Y27" s="3"/>
      <c r="Z27" s="3"/>
      <c r="AA27" s="3"/>
      <c r="AB27" s="3"/>
      <c r="AC27" s="3"/>
      <c r="AD27" s="4"/>
      <c r="AE27" s="4"/>
      <c r="AF27" s="4"/>
      <c r="AG27" s="4"/>
      <c r="AH27" s="4"/>
      <c r="AI27" s="4"/>
      <c r="AJ27" s="4"/>
      <c r="AK27" s="4"/>
      <c r="AL27" s="4"/>
      <c r="AM27" s="14"/>
      <c r="AN27" s="14"/>
      <c r="AO27" s="14"/>
      <c r="AP27" s="14"/>
    </row>
    <row r="28" spans="1:42" ht="30.75" customHeight="1" x14ac:dyDescent="0.15">
      <c r="A28" s="14"/>
      <c r="B28" s="8"/>
      <c r="C28" s="14"/>
      <c r="D28" s="149">
        <f t="shared" si="0"/>
        <v>0</v>
      </c>
      <c r="E28" s="151"/>
      <c r="F28" s="152"/>
      <c r="G28" s="153"/>
      <c r="H28" s="153"/>
      <c r="I28" s="153"/>
      <c r="J28" s="154"/>
      <c r="K28" s="35"/>
      <c r="L28" s="144" t="s">
        <v>96</v>
      </c>
      <c r="M28" s="144"/>
      <c r="N28" s="36"/>
      <c r="O28" s="144" t="s">
        <v>81</v>
      </c>
      <c r="P28" s="144"/>
      <c r="Q28" s="145"/>
      <c r="R28" s="135">
        <f t="shared" si="2"/>
        <v>0</v>
      </c>
      <c r="S28" s="136"/>
      <c r="T28" s="137"/>
      <c r="U28" s="2"/>
      <c r="V28" s="47"/>
      <c r="W28" s="37"/>
      <c r="X28" s="3"/>
      <c r="Y28" s="3"/>
      <c r="Z28" s="3"/>
      <c r="AA28" s="3"/>
      <c r="AB28" s="3"/>
      <c r="AC28" s="3"/>
      <c r="AD28" s="4"/>
      <c r="AE28" s="4"/>
      <c r="AF28" s="4"/>
      <c r="AG28" s="4"/>
      <c r="AH28" s="4"/>
      <c r="AI28" s="4"/>
      <c r="AJ28" s="4"/>
      <c r="AK28" s="4"/>
      <c r="AL28" s="4"/>
      <c r="AM28" s="14"/>
      <c r="AN28" s="14"/>
      <c r="AO28" s="14"/>
      <c r="AP28" s="14"/>
    </row>
    <row r="29" spans="1:42" ht="30.75" customHeight="1" x14ac:dyDescent="0.15">
      <c r="A29" s="14"/>
      <c r="B29" s="8"/>
      <c r="C29" s="14"/>
      <c r="D29" s="138">
        <f t="shared" si="0"/>
        <v>0</v>
      </c>
      <c r="E29" s="140"/>
      <c r="F29" s="141"/>
      <c r="G29" s="142"/>
      <c r="H29" s="142"/>
      <c r="I29" s="142"/>
      <c r="J29" s="143"/>
      <c r="K29" s="35"/>
      <c r="L29" s="144" t="s">
        <v>96</v>
      </c>
      <c r="M29" s="144"/>
      <c r="N29" s="36"/>
      <c r="O29" s="144" t="s">
        <v>95</v>
      </c>
      <c r="P29" s="144"/>
      <c r="Q29" s="145"/>
      <c r="R29" s="146">
        <f t="shared" si="2"/>
        <v>0</v>
      </c>
      <c r="S29" s="147"/>
      <c r="T29" s="148"/>
      <c r="U29" s="5"/>
      <c r="V29" s="50"/>
      <c r="W29" s="37"/>
      <c r="X29" s="3"/>
      <c r="Y29" s="3"/>
      <c r="Z29" s="3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14"/>
      <c r="AN29" s="14"/>
      <c r="AO29" s="14"/>
      <c r="AP29" s="14"/>
    </row>
    <row r="30" spans="1:42" ht="30.75" customHeight="1" x14ac:dyDescent="0.15">
      <c r="A30" s="14"/>
      <c r="B30" s="8"/>
      <c r="C30" s="14"/>
      <c r="D30" s="149">
        <f t="shared" si="0"/>
        <v>0</v>
      </c>
      <c r="E30" s="151"/>
      <c r="F30" s="152"/>
      <c r="G30" s="153"/>
      <c r="H30" s="153"/>
      <c r="I30" s="153"/>
      <c r="J30" s="154"/>
      <c r="K30" s="35"/>
      <c r="L30" s="144" t="s">
        <v>80</v>
      </c>
      <c r="M30" s="144"/>
      <c r="N30" s="36"/>
      <c r="O30" s="144" t="s">
        <v>95</v>
      </c>
      <c r="P30" s="144"/>
      <c r="Q30" s="145"/>
      <c r="R30" s="135">
        <f t="shared" si="2"/>
        <v>0</v>
      </c>
      <c r="S30" s="136"/>
      <c r="T30" s="137"/>
      <c r="U30" s="2"/>
      <c r="V30" s="38"/>
      <c r="W30" s="37"/>
      <c r="X30" s="3"/>
      <c r="Y30" s="3"/>
      <c r="Z30" s="3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14"/>
      <c r="AN30" s="14"/>
      <c r="AO30" s="14"/>
      <c r="AP30" s="14"/>
    </row>
    <row r="31" spans="1:42" ht="30.75" customHeight="1" x14ac:dyDescent="0.15">
      <c r="A31" s="14"/>
      <c r="B31" s="8"/>
      <c r="C31" s="14"/>
      <c r="D31" s="138">
        <f t="shared" si="0"/>
        <v>0</v>
      </c>
      <c r="E31" s="140"/>
      <c r="F31" s="141"/>
      <c r="G31" s="142"/>
      <c r="H31" s="142"/>
      <c r="I31" s="142"/>
      <c r="J31" s="143"/>
      <c r="K31" s="35"/>
      <c r="L31" s="144" t="s">
        <v>80</v>
      </c>
      <c r="M31" s="144"/>
      <c r="N31" s="36"/>
      <c r="O31" s="144" t="s">
        <v>95</v>
      </c>
      <c r="P31" s="144"/>
      <c r="Q31" s="145"/>
      <c r="R31" s="146">
        <f t="shared" si="2"/>
        <v>0</v>
      </c>
      <c r="S31" s="147"/>
      <c r="T31" s="148"/>
      <c r="U31" s="5"/>
      <c r="V31" s="37"/>
      <c r="W31" s="37"/>
      <c r="X31" s="3"/>
      <c r="Y31" s="3"/>
      <c r="Z31" s="3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14"/>
      <c r="AN31" s="14"/>
      <c r="AO31" s="14"/>
      <c r="AP31" s="14"/>
    </row>
    <row r="32" spans="1:42" ht="30.75" customHeight="1" x14ac:dyDescent="0.15">
      <c r="A32" s="14"/>
      <c r="B32" s="8"/>
      <c r="C32" s="14"/>
      <c r="D32" s="149">
        <f t="shared" si="0"/>
        <v>0</v>
      </c>
      <c r="E32" s="151"/>
      <c r="F32" s="152"/>
      <c r="G32" s="153"/>
      <c r="H32" s="153"/>
      <c r="I32" s="153"/>
      <c r="J32" s="154"/>
      <c r="K32" s="35"/>
      <c r="L32" s="144" t="s">
        <v>96</v>
      </c>
      <c r="M32" s="144"/>
      <c r="N32" s="36"/>
      <c r="O32" s="144" t="s">
        <v>81</v>
      </c>
      <c r="P32" s="144"/>
      <c r="Q32" s="145"/>
      <c r="R32" s="135">
        <f t="shared" si="2"/>
        <v>0</v>
      </c>
      <c r="S32" s="136"/>
      <c r="T32" s="137"/>
      <c r="U32" s="2"/>
      <c r="V32" s="37"/>
      <c r="W32" s="37"/>
      <c r="X32" s="3"/>
      <c r="Y32" s="3"/>
      <c r="Z32" s="3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14"/>
      <c r="AN32" s="14"/>
      <c r="AO32" s="14"/>
      <c r="AP32" s="14"/>
    </row>
    <row r="33" spans="1:42" ht="30.75" customHeight="1" x14ac:dyDescent="0.15">
      <c r="A33" s="14"/>
      <c r="B33" s="8"/>
      <c r="C33" s="14"/>
      <c r="D33" s="138">
        <f t="shared" si="0"/>
        <v>0</v>
      </c>
      <c r="E33" s="140"/>
      <c r="F33" s="141"/>
      <c r="G33" s="142"/>
      <c r="H33" s="142"/>
      <c r="I33" s="142"/>
      <c r="J33" s="143"/>
      <c r="K33" s="35"/>
      <c r="L33" s="144" t="s">
        <v>96</v>
      </c>
      <c r="M33" s="144"/>
      <c r="N33" s="36"/>
      <c r="O33" s="144" t="s">
        <v>81</v>
      </c>
      <c r="P33" s="144"/>
      <c r="Q33" s="145"/>
      <c r="R33" s="146">
        <f t="shared" si="2"/>
        <v>0</v>
      </c>
      <c r="S33" s="147"/>
      <c r="T33" s="148"/>
      <c r="U33" s="5"/>
      <c r="V33" s="37"/>
      <c r="W33" s="37"/>
      <c r="X33" s="3"/>
      <c r="Y33" s="3"/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14"/>
      <c r="AN33" s="14"/>
      <c r="AO33" s="14"/>
      <c r="AP33" s="14"/>
    </row>
    <row r="34" spans="1:42" ht="30.75" customHeight="1" x14ac:dyDescent="0.15">
      <c r="A34" s="14"/>
      <c r="B34" s="8"/>
      <c r="C34" s="14"/>
      <c r="D34" s="233">
        <f t="shared" si="0"/>
        <v>0</v>
      </c>
      <c r="E34" s="234"/>
      <c r="F34" s="235"/>
      <c r="G34" s="236"/>
      <c r="H34" s="236"/>
      <c r="I34" s="236"/>
      <c r="J34" s="237"/>
      <c r="K34" s="74"/>
      <c r="L34" s="238" t="s">
        <v>96</v>
      </c>
      <c r="M34" s="238"/>
      <c r="N34" s="75"/>
      <c r="O34" s="238" t="s">
        <v>95</v>
      </c>
      <c r="P34" s="238"/>
      <c r="Q34" s="239"/>
      <c r="R34" s="161">
        <f>SUM(X34:AL34)</f>
        <v>0</v>
      </c>
      <c r="S34" s="162"/>
      <c r="T34" s="163"/>
      <c r="U34" s="7"/>
      <c r="V34" s="37"/>
      <c r="W34" s="37"/>
      <c r="X34" s="3"/>
      <c r="Y34" s="3"/>
      <c r="Z34" s="3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14"/>
      <c r="AN34" s="14"/>
      <c r="AO34" s="14"/>
      <c r="AP34" s="14"/>
    </row>
    <row r="35" spans="1:42" ht="6" customHeight="1" x14ac:dyDescent="0.2">
      <c r="A35" s="14"/>
      <c r="B35" s="8"/>
      <c r="C35" s="14"/>
      <c r="D35" s="76"/>
      <c r="E35" s="76"/>
      <c r="F35" s="77"/>
      <c r="G35" s="77"/>
      <c r="H35" s="77"/>
      <c r="I35" s="77"/>
      <c r="J35" s="77"/>
      <c r="K35" s="78"/>
      <c r="L35" s="78"/>
      <c r="M35" s="78"/>
      <c r="N35" s="78"/>
      <c r="O35" s="78"/>
      <c r="P35" s="78"/>
      <c r="Q35" s="78"/>
      <c r="R35" s="79"/>
      <c r="S35" s="79"/>
      <c r="T35" s="79"/>
      <c r="U35" s="79"/>
      <c r="V35" s="37"/>
      <c r="W35" s="37"/>
      <c r="X35" s="80"/>
      <c r="Y35" s="80"/>
      <c r="Z35" s="80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14"/>
      <c r="AN35" s="14"/>
      <c r="AO35" s="14"/>
      <c r="AP35" s="14"/>
    </row>
    <row r="36" spans="1:42" ht="15.75" customHeight="1" x14ac:dyDescent="0.15">
      <c r="A36" s="14"/>
      <c r="B36" s="8"/>
      <c r="C36" s="14"/>
      <c r="D36" s="240" t="s">
        <v>82</v>
      </c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2"/>
      <c r="R36" s="82"/>
      <c r="S36" s="83"/>
      <c r="T36" s="84"/>
      <c r="U36" s="85"/>
      <c r="V36" s="37"/>
      <c r="W36" s="3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</row>
    <row r="37" spans="1:42" ht="18.75" customHeight="1" x14ac:dyDescent="0.15">
      <c r="A37" s="14"/>
      <c r="B37" s="8"/>
      <c r="C37" s="14"/>
      <c r="D37" s="243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5"/>
      <c r="R37" s="161">
        <f>SUM(R10:T34)</f>
        <v>0</v>
      </c>
      <c r="S37" s="162"/>
      <c r="T37" s="163"/>
      <c r="U37" s="44">
        <f>SUM(U10:U34)</f>
        <v>0</v>
      </c>
      <c r="V37" s="37"/>
      <c r="W37" s="37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</row>
    <row r="38" spans="1:42" ht="18" customHeight="1" x14ac:dyDescent="0.15">
      <c r="A38" s="14"/>
      <c r="B38" s="8"/>
      <c r="C38" s="14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37"/>
      <c r="W38" s="3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</row>
    <row r="39" spans="1:42" ht="18" customHeight="1" x14ac:dyDescent="0.15">
      <c r="A39" s="14"/>
      <c r="B39" s="8"/>
      <c r="C39" s="14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37"/>
      <c r="W39" s="3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 spans="1:42" ht="18" customHeight="1" x14ac:dyDescent="0.15">
      <c r="A40" s="14"/>
      <c r="B40" s="8"/>
      <c r="C40" s="14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37"/>
      <c r="W40" s="3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42" ht="18" customHeight="1" x14ac:dyDescent="0.15">
      <c r="A41" s="14"/>
      <c r="B41" s="8"/>
      <c r="C41" s="14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37"/>
      <c r="W41" s="3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 spans="1:42" ht="18" customHeight="1" x14ac:dyDescent="0.15">
      <c r="A42" s="14"/>
      <c r="B42" s="8"/>
      <c r="C42" s="14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37"/>
      <c r="W42" s="3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</row>
    <row r="43" spans="1:42" ht="18" customHeight="1" x14ac:dyDescent="0.15">
      <c r="A43" s="14"/>
      <c r="B43" s="8"/>
      <c r="C43" s="14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37"/>
      <c r="W43" s="37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 spans="1:42" ht="18" customHeight="1" x14ac:dyDescent="0.15">
      <c r="A44" s="14"/>
      <c r="B44" s="8"/>
      <c r="C44" s="14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37"/>
      <c r="W44" s="37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</row>
    <row r="45" spans="1:42" ht="18" customHeight="1" x14ac:dyDescent="0.15">
      <c r="A45" s="14"/>
      <c r="B45" s="8"/>
      <c r="C45" s="14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37"/>
      <c r="W45" s="3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 ht="18" customHeight="1" x14ac:dyDescent="0.15">
      <c r="A46" s="14"/>
      <c r="B46" s="8"/>
      <c r="C46" s="14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37"/>
      <c r="W46" s="3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 ht="18" customHeight="1" x14ac:dyDescent="0.15">
      <c r="A47" s="14"/>
      <c r="B47" s="8"/>
      <c r="C47" s="14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37"/>
      <c r="W47" s="3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 spans="1:42" x14ac:dyDescent="0.15">
      <c r="A48" s="14"/>
      <c r="B48" s="8"/>
      <c r="C48" s="14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 spans="1:42" x14ac:dyDescent="0.15">
      <c r="A49" s="14"/>
      <c r="B49" s="8"/>
      <c r="C49" s="14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 spans="1:42" x14ac:dyDescent="0.15">
      <c r="A50" s="14"/>
      <c r="B50" s="8"/>
      <c r="C50" s="14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1:42" x14ac:dyDescent="0.15">
      <c r="A51" s="14"/>
      <c r="B51" s="8"/>
      <c r="C51" s="14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 spans="1:42" x14ac:dyDescent="0.15">
      <c r="A52" s="14"/>
      <c r="B52" s="8"/>
      <c r="C52" s="14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 spans="1:42" x14ac:dyDescent="0.15">
      <c r="A53" s="14"/>
      <c r="B53" s="8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  <row r="54" spans="1:42" x14ac:dyDescent="0.15">
      <c r="A54" s="14"/>
      <c r="B54" s="8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5" spans="1:42" x14ac:dyDescent="0.15">
      <c r="A55" s="14"/>
      <c r="B55" s="8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</row>
    <row r="56" spans="1:42" x14ac:dyDescent="0.15">
      <c r="A56" s="14"/>
      <c r="B56" s="8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</row>
    <row r="57" spans="1:42" x14ac:dyDescent="0.15">
      <c r="A57" s="14"/>
      <c r="B57" s="8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</row>
    <row r="58" spans="1:42" x14ac:dyDescent="0.15">
      <c r="A58" s="14"/>
      <c r="B58" s="8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 spans="1:42" x14ac:dyDescent="0.15">
      <c r="A59" s="14"/>
      <c r="B59" s="8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 spans="1:42" x14ac:dyDescent="0.15">
      <c r="A60" s="14"/>
      <c r="B60" s="8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</row>
    <row r="61" spans="1:42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</row>
    <row r="62" spans="1:42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</row>
  </sheetData>
  <mergeCells count="134">
    <mergeCell ref="D36:Q37"/>
    <mergeCell ref="R37:T37"/>
    <mergeCell ref="D32:E32"/>
    <mergeCell ref="F32:J32"/>
    <mergeCell ref="L32:M32"/>
    <mergeCell ref="O32:Q32"/>
    <mergeCell ref="R32:T32"/>
    <mergeCell ref="D33:E33"/>
    <mergeCell ref="F33:J33"/>
    <mergeCell ref="L33:M33"/>
    <mergeCell ref="O33:Q33"/>
    <mergeCell ref="R33:T33"/>
    <mergeCell ref="D31:E31"/>
    <mergeCell ref="F31:J31"/>
    <mergeCell ref="L31:M31"/>
    <mergeCell ref="O31:Q31"/>
    <mergeCell ref="R31:T31"/>
    <mergeCell ref="D34:E34"/>
    <mergeCell ref="F34:J34"/>
    <mergeCell ref="L34:M34"/>
    <mergeCell ref="O34:Q34"/>
    <mergeCell ref="R34:T34"/>
    <mergeCell ref="D29:E29"/>
    <mergeCell ref="F29:J29"/>
    <mergeCell ref="L29:M29"/>
    <mergeCell ref="O29:Q29"/>
    <mergeCell ref="R29:T29"/>
    <mergeCell ref="D30:E30"/>
    <mergeCell ref="F30:J30"/>
    <mergeCell ref="L30:M30"/>
    <mergeCell ref="O30:Q30"/>
    <mergeCell ref="R30:T30"/>
    <mergeCell ref="D27:E27"/>
    <mergeCell ref="F27:J27"/>
    <mergeCell ref="L27:M27"/>
    <mergeCell ref="O27:Q27"/>
    <mergeCell ref="R27:T27"/>
    <mergeCell ref="D28:E28"/>
    <mergeCell ref="F28:J28"/>
    <mergeCell ref="L28:M28"/>
    <mergeCell ref="O28:Q28"/>
    <mergeCell ref="R28:T28"/>
    <mergeCell ref="D25:E25"/>
    <mergeCell ref="F25:J25"/>
    <mergeCell ref="L25:M25"/>
    <mergeCell ref="O25:Q25"/>
    <mergeCell ref="R25:T25"/>
    <mergeCell ref="D26:E26"/>
    <mergeCell ref="F26:J26"/>
    <mergeCell ref="L26:M26"/>
    <mergeCell ref="O26:Q26"/>
    <mergeCell ref="R26:T26"/>
    <mergeCell ref="D23:E23"/>
    <mergeCell ref="F23:J23"/>
    <mergeCell ref="L23:M23"/>
    <mergeCell ref="O23:Q23"/>
    <mergeCell ref="R23:T23"/>
    <mergeCell ref="D24:E24"/>
    <mergeCell ref="F24:J24"/>
    <mergeCell ref="L24:M24"/>
    <mergeCell ref="O24:Q24"/>
    <mergeCell ref="R24:T24"/>
    <mergeCell ref="D21:E21"/>
    <mergeCell ref="F21:J21"/>
    <mergeCell ref="L21:M21"/>
    <mergeCell ref="O21:Q21"/>
    <mergeCell ref="R21:T21"/>
    <mergeCell ref="D22:E22"/>
    <mergeCell ref="F22:J22"/>
    <mergeCell ref="L22:M22"/>
    <mergeCell ref="O22:Q22"/>
    <mergeCell ref="R22:T22"/>
    <mergeCell ref="D19:E19"/>
    <mergeCell ref="F19:J19"/>
    <mergeCell ref="L19:M19"/>
    <mergeCell ref="O19:Q19"/>
    <mergeCell ref="R19:T19"/>
    <mergeCell ref="D20:E20"/>
    <mergeCell ref="F20:J20"/>
    <mergeCell ref="L20:M20"/>
    <mergeCell ref="O20:Q20"/>
    <mergeCell ref="R20:T20"/>
    <mergeCell ref="D17:E17"/>
    <mergeCell ref="F17:J17"/>
    <mergeCell ref="L17:M17"/>
    <mergeCell ref="O17:Q17"/>
    <mergeCell ref="R17:T17"/>
    <mergeCell ref="D18:E18"/>
    <mergeCell ref="F18:J18"/>
    <mergeCell ref="L18:M18"/>
    <mergeCell ref="O18:Q18"/>
    <mergeCell ref="R18:T18"/>
    <mergeCell ref="D15:E15"/>
    <mergeCell ref="F15:J15"/>
    <mergeCell ref="L15:M15"/>
    <mergeCell ref="O15:Q15"/>
    <mergeCell ref="R15:T15"/>
    <mergeCell ref="D16:E16"/>
    <mergeCell ref="F16:J16"/>
    <mergeCell ref="L16:M16"/>
    <mergeCell ref="O16:Q16"/>
    <mergeCell ref="R16:T16"/>
    <mergeCell ref="D13:E13"/>
    <mergeCell ref="F13:J13"/>
    <mergeCell ref="L13:M13"/>
    <mergeCell ref="O13:Q13"/>
    <mergeCell ref="R13:T13"/>
    <mergeCell ref="D14:E14"/>
    <mergeCell ref="F14:J14"/>
    <mergeCell ref="L14:M14"/>
    <mergeCell ref="O14:Q14"/>
    <mergeCell ref="R14:T14"/>
    <mergeCell ref="D11:E11"/>
    <mergeCell ref="F11:J11"/>
    <mergeCell ref="L11:M11"/>
    <mergeCell ref="O11:Q11"/>
    <mergeCell ref="R11:T11"/>
    <mergeCell ref="D12:E12"/>
    <mergeCell ref="F12:J12"/>
    <mergeCell ref="L12:M12"/>
    <mergeCell ref="O12:Q12"/>
    <mergeCell ref="R12:T12"/>
    <mergeCell ref="E1:G1"/>
    <mergeCell ref="R4:U4"/>
    <mergeCell ref="D8:E9"/>
    <mergeCell ref="F8:J9"/>
    <mergeCell ref="K8:Q9"/>
    <mergeCell ref="R8:T9"/>
    <mergeCell ref="U8:U9"/>
    <mergeCell ref="D10:E10"/>
    <mergeCell ref="F10:J10"/>
    <mergeCell ref="L10:M10"/>
    <mergeCell ref="O10:Q10"/>
    <mergeCell ref="R10:T10"/>
  </mergeCells>
  <phoneticPr fontId="1"/>
  <printOptions horizontalCentered="1" verticalCentered="1"/>
  <pageMargins left="0.39370078740157483" right="0" top="0" bottom="0" header="0" footer="0"/>
  <pageSetup paperSize="9" scale="78" orientation="portrait" blackAndWhite="1" verticalDpi="36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9</xdr:row>
                    <xdr:rowOff>47625</xdr:rowOff>
                  </from>
                  <to>
                    <xdr:col>10</xdr:col>
                    <xdr:colOff>180975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9</xdr:row>
                    <xdr:rowOff>180975</xdr:rowOff>
                  </from>
                  <to>
                    <xdr:col>10</xdr:col>
                    <xdr:colOff>180975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9</xdr:row>
                    <xdr:rowOff>47625</xdr:rowOff>
                  </from>
                  <to>
                    <xdr:col>13</xdr:col>
                    <xdr:colOff>190500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9</xdr:row>
                    <xdr:rowOff>190500</xdr:rowOff>
                  </from>
                  <to>
                    <xdr:col>14</xdr:col>
                    <xdr:colOff>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47625</xdr:rowOff>
                  </from>
                  <to>
                    <xdr:col>10</xdr:col>
                    <xdr:colOff>180975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10</xdr:row>
                    <xdr:rowOff>180975</xdr:rowOff>
                  </from>
                  <to>
                    <xdr:col>10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10</xdr:row>
                    <xdr:rowOff>47625</xdr:rowOff>
                  </from>
                  <to>
                    <xdr:col>13</xdr:col>
                    <xdr:colOff>190500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10</xdr:row>
                    <xdr:rowOff>190500</xdr:rowOff>
                  </from>
                  <to>
                    <xdr:col>14</xdr:col>
                    <xdr:colOff>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11</xdr:row>
                    <xdr:rowOff>47625</xdr:rowOff>
                  </from>
                  <to>
                    <xdr:col>10</xdr:col>
                    <xdr:colOff>180975</xdr:colOff>
                    <xdr:row>11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11</xdr:row>
                    <xdr:rowOff>180975</xdr:rowOff>
                  </from>
                  <to>
                    <xdr:col>10</xdr:col>
                    <xdr:colOff>180975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11</xdr:row>
                    <xdr:rowOff>47625</xdr:rowOff>
                  </from>
                  <to>
                    <xdr:col>13</xdr:col>
                    <xdr:colOff>190500</xdr:colOff>
                    <xdr:row>11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11</xdr:row>
                    <xdr:rowOff>190500</xdr:rowOff>
                  </from>
                  <to>
                    <xdr:col>14</xdr:col>
                    <xdr:colOff>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12</xdr:row>
                    <xdr:rowOff>47625</xdr:rowOff>
                  </from>
                  <to>
                    <xdr:col>10</xdr:col>
                    <xdr:colOff>180975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12</xdr:row>
                    <xdr:rowOff>180975</xdr:rowOff>
                  </from>
                  <to>
                    <xdr:col>10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12</xdr:row>
                    <xdr:rowOff>47625</xdr:rowOff>
                  </from>
                  <to>
                    <xdr:col>13</xdr:col>
                    <xdr:colOff>190500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12</xdr:row>
                    <xdr:rowOff>190500</xdr:rowOff>
                  </from>
                  <to>
                    <xdr:col>14</xdr:col>
                    <xdr:colOff>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13</xdr:row>
                    <xdr:rowOff>47625</xdr:rowOff>
                  </from>
                  <to>
                    <xdr:col>10</xdr:col>
                    <xdr:colOff>180975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13</xdr:row>
                    <xdr:rowOff>180975</xdr:rowOff>
                  </from>
                  <to>
                    <xdr:col>10</xdr:col>
                    <xdr:colOff>180975</xdr:colOff>
                    <xdr:row>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13</xdr:row>
                    <xdr:rowOff>47625</xdr:rowOff>
                  </from>
                  <to>
                    <xdr:col>13</xdr:col>
                    <xdr:colOff>190500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13</xdr:row>
                    <xdr:rowOff>190500</xdr:rowOff>
                  </from>
                  <to>
                    <xdr:col>14</xdr:col>
                    <xdr:colOff>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14</xdr:row>
                    <xdr:rowOff>47625</xdr:rowOff>
                  </from>
                  <to>
                    <xdr:col>10</xdr:col>
                    <xdr:colOff>180975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14</xdr:row>
                    <xdr:rowOff>180975</xdr:rowOff>
                  </from>
                  <to>
                    <xdr:col>10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14</xdr:row>
                    <xdr:rowOff>47625</xdr:rowOff>
                  </from>
                  <to>
                    <xdr:col>13</xdr:col>
                    <xdr:colOff>190500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14</xdr:row>
                    <xdr:rowOff>190500</xdr:rowOff>
                  </from>
                  <to>
                    <xdr:col>14</xdr:col>
                    <xdr:colOff>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15</xdr:row>
                    <xdr:rowOff>47625</xdr:rowOff>
                  </from>
                  <to>
                    <xdr:col>10</xdr:col>
                    <xdr:colOff>180975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15</xdr:row>
                    <xdr:rowOff>180975</xdr:rowOff>
                  </from>
                  <to>
                    <xdr:col>10</xdr:col>
                    <xdr:colOff>180975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15</xdr:row>
                    <xdr:rowOff>47625</xdr:rowOff>
                  </from>
                  <to>
                    <xdr:col>13</xdr:col>
                    <xdr:colOff>190500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15</xdr:row>
                    <xdr:rowOff>190500</xdr:rowOff>
                  </from>
                  <to>
                    <xdr:col>14</xdr:col>
                    <xdr:colOff>0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16</xdr:row>
                    <xdr:rowOff>47625</xdr:rowOff>
                  </from>
                  <to>
                    <xdr:col>10</xdr:col>
                    <xdr:colOff>180975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16</xdr:row>
                    <xdr:rowOff>180975</xdr:rowOff>
                  </from>
                  <to>
                    <xdr:col>10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16</xdr:row>
                    <xdr:rowOff>47625</xdr:rowOff>
                  </from>
                  <to>
                    <xdr:col>13</xdr:col>
                    <xdr:colOff>190500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16</xdr:row>
                    <xdr:rowOff>190500</xdr:rowOff>
                  </from>
                  <to>
                    <xdr:col>14</xdr:col>
                    <xdr:colOff>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17</xdr:row>
                    <xdr:rowOff>47625</xdr:rowOff>
                  </from>
                  <to>
                    <xdr:col>10</xdr:col>
                    <xdr:colOff>180975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17</xdr:row>
                    <xdr:rowOff>180975</xdr:rowOff>
                  </from>
                  <to>
                    <xdr:col>10</xdr:col>
                    <xdr:colOff>180975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17</xdr:row>
                    <xdr:rowOff>47625</xdr:rowOff>
                  </from>
                  <to>
                    <xdr:col>13</xdr:col>
                    <xdr:colOff>190500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17</xdr:row>
                    <xdr:rowOff>190500</xdr:rowOff>
                  </from>
                  <to>
                    <xdr:col>14</xdr:col>
                    <xdr:colOff>0</xdr:colOff>
                    <xdr:row>17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18</xdr:row>
                    <xdr:rowOff>47625</xdr:rowOff>
                  </from>
                  <to>
                    <xdr:col>10</xdr:col>
                    <xdr:colOff>180975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18</xdr:row>
                    <xdr:rowOff>180975</xdr:rowOff>
                  </from>
                  <to>
                    <xdr:col>10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18</xdr:row>
                    <xdr:rowOff>47625</xdr:rowOff>
                  </from>
                  <to>
                    <xdr:col>13</xdr:col>
                    <xdr:colOff>190500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18</xdr:row>
                    <xdr:rowOff>190500</xdr:rowOff>
                  </from>
                  <to>
                    <xdr:col>14</xdr:col>
                    <xdr:colOff>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19</xdr:row>
                    <xdr:rowOff>47625</xdr:rowOff>
                  </from>
                  <to>
                    <xdr:col>10</xdr:col>
                    <xdr:colOff>180975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19</xdr:row>
                    <xdr:rowOff>180975</xdr:rowOff>
                  </from>
                  <to>
                    <xdr:col>10</xdr:col>
                    <xdr:colOff>180975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19</xdr:row>
                    <xdr:rowOff>47625</xdr:rowOff>
                  </from>
                  <to>
                    <xdr:col>13</xdr:col>
                    <xdr:colOff>190500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19</xdr:row>
                    <xdr:rowOff>190500</xdr:rowOff>
                  </from>
                  <to>
                    <xdr:col>14</xdr:col>
                    <xdr:colOff>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10</xdr:col>
                    <xdr:colOff>180975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20</xdr:row>
                    <xdr:rowOff>180975</xdr:rowOff>
                  </from>
                  <to>
                    <xdr:col>10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20</xdr:row>
                    <xdr:rowOff>47625</xdr:rowOff>
                  </from>
                  <to>
                    <xdr:col>13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20</xdr:row>
                    <xdr:rowOff>190500</xdr:rowOff>
                  </from>
                  <to>
                    <xdr:col>14</xdr:col>
                    <xdr:colOff>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21</xdr:row>
                    <xdr:rowOff>47625</xdr:rowOff>
                  </from>
                  <to>
                    <xdr:col>10</xdr:col>
                    <xdr:colOff>180975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21</xdr:row>
                    <xdr:rowOff>180975</xdr:rowOff>
                  </from>
                  <to>
                    <xdr:col>10</xdr:col>
                    <xdr:colOff>180975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21</xdr:row>
                    <xdr:rowOff>47625</xdr:rowOff>
                  </from>
                  <to>
                    <xdr:col>13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21</xdr:row>
                    <xdr:rowOff>190500</xdr:rowOff>
                  </from>
                  <to>
                    <xdr:col>14</xdr:col>
                    <xdr:colOff>0</xdr:colOff>
                    <xdr:row>21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22</xdr:row>
                    <xdr:rowOff>47625</xdr:rowOff>
                  </from>
                  <to>
                    <xdr:col>10</xdr:col>
                    <xdr:colOff>180975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22</xdr:row>
                    <xdr:rowOff>180975</xdr:rowOff>
                  </from>
                  <to>
                    <xdr:col>10</xdr:col>
                    <xdr:colOff>180975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22</xdr:row>
                    <xdr:rowOff>47625</xdr:rowOff>
                  </from>
                  <to>
                    <xdr:col>13</xdr:col>
                    <xdr:colOff>190500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22</xdr:row>
                    <xdr:rowOff>190500</xdr:rowOff>
                  </from>
                  <to>
                    <xdr:col>14</xdr:col>
                    <xdr:colOff>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23</xdr:row>
                    <xdr:rowOff>47625</xdr:rowOff>
                  </from>
                  <to>
                    <xdr:col>10</xdr:col>
                    <xdr:colOff>180975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23</xdr:row>
                    <xdr:rowOff>180975</xdr:rowOff>
                  </from>
                  <to>
                    <xdr:col>10</xdr:col>
                    <xdr:colOff>180975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23</xdr:row>
                    <xdr:rowOff>47625</xdr:rowOff>
                  </from>
                  <to>
                    <xdr:col>13</xdr:col>
                    <xdr:colOff>190500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23</xdr:row>
                    <xdr:rowOff>190500</xdr:rowOff>
                  </from>
                  <to>
                    <xdr:col>14</xdr:col>
                    <xdr:colOff>0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24</xdr:row>
                    <xdr:rowOff>47625</xdr:rowOff>
                  </from>
                  <to>
                    <xdr:col>10</xdr:col>
                    <xdr:colOff>180975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24</xdr:row>
                    <xdr:rowOff>180975</xdr:rowOff>
                  </from>
                  <to>
                    <xdr:col>10</xdr:col>
                    <xdr:colOff>180975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24</xdr:row>
                    <xdr:rowOff>47625</xdr:rowOff>
                  </from>
                  <to>
                    <xdr:col>13</xdr:col>
                    <xdr:colOff>190500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24</xdr:row>
                    <xdr:rowOff>190500</xdr:rowOff>
                  </from>
                  <to>
                    <xdr:col>14</xdr:col>
                    <xdr:colOff>0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25</xdr:row>
                    <xdr:rowOff>47625</xdr:rowOff>
                  </from>
                  <to>
                    <xdr:col>10</xdr:col>
                    <xdr:colOff>180975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25</xdr:row>
                    <xdr:rowOff>180975</xdr:rowOff>
                  </from>
                  <to>
                    <xdr:col>10</xdr:col>
                    <xdr:colOff>180975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25</xdr:row>
                    <xdr:rowOff>47625</xdr:rowOff>
                  </from>
                  <to>
                    <xdr:col>13</xdr:col>
                    <xdr:colOff>190500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25</xdr:row>
                    <xdr:rowOff>190500</xdr:rowOff>
                  </from>
                  <to>
                    <xdr:col>14</xdr:col>
                    <xdr:colOff>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26</xdr:row>
                    <xdr:rowOff>47625</xdr:rowOff>
                  </from>
                  <to>
                    <xdr:col>10</xdr:col>
                    <xdr:colOff>180975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26</xdr:row>
                    <xdr:rowOff>180975</xdr:rowOff>
                  </from>
                  <to>
                    <xdr:col>10</xdr:col>
                    <xdr:colOff>180975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26</xdr:row>
                    <xdr:rowOff>47625</xdr:rowOff>
                  </from>
                  <to>
                    <xdr:col>13</xdr:col>
                    <xdr:colOff>190500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26</xdr:row>
                    <xdr:rowOff>190500</xdr:rowOff>
                  </from>
                  <to>
                    <xdr:col>14</xdr:col>
                    <xdr:colOff>0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27</xdr:row>
                    <xdr:rowOff>47625</xdr:rowOff>
                  </from>
                  <to>
                    <xdr:col>10</xdr:col>
                    <xdr:colOff>180975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27</xdr:row>
                    <xdr:rowOff>180975</xdr:rowOff>
                  </from>
                  <to>
                    <xdr:col>10</xdr:col>
                    <xdr:colOff>180975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27</xdr:row>
                    <xdr:rowOff>47625</xdr:rowOff>
                  </from>
                  <to>
                    <xdr:col>13</xdr:col>
                    <xdr:colOff>190500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27</xdr:row>
                    <xdr:rowOff>190500</xdr:rowOff>
                  </from>
                  <to>
                    <xdr:col>14</xdr:col>
                    <xdr:colOff>0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28</xdr:row>
                    <xdr:rowOff>47625</xdr:rowOff>
                  </from>
                  <to>
                    <xdr:col>10</xdr:col>
                    <xdr:colOff>180975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28</xdr:row>
                    <xdr:rowOff>180975</xdr:rowOff>
                  </from>
                  <to>
                    <xdr:col>10</xdr:col>
                    <xdr:colOff>180975</xdr:colOff>
                    <xdr:row>28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28</xdr:row>
                    <xdr:rowOff>47625</xdr:rowOff>
                  </from>
                  <to>
                    <xdr:col>13</xdr:col>
                    <xdr:colOff>190500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28</xdr:row>
                    <xdr:rowOff>190500</xdr:rowOff>
                  </from>
                  <to>
                    <xdr:col>14</xdr:col>
                    <xdr:colOff>0</xdr:colOff>
                    <xdr:row>28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29</xdr:row>
                    <xdr:rowOff>47625</xdr:rowOff>
                  </from>
                  <to>
                    <xdr:col>10</xdr:col>
                    <xdr:colOff>180975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29</xdr:row>
                    <xdr:rowOff>180975</xdr:rowOff>
                  </from>
                  <to>
                    <xdr:col>10</xdr:col>
                    <xdr:colOff>180975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29</xdr:row>
                    <xdr:rowOff>47625</xdr:rowOff>
                  </from>
                  <to>
                    <xdr:col>13</xdr:col>
                    <xdr:colOff>190500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29</xdr:row>
                    <xdr:rowOff>190500</xdr:rowOff>
                  </from>
                  <to>
                    <xdr:col>14</xdr:col>
                    <xdr:colOff>0</xdr:colOff>
                    <xdr:row>29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30</xdr:row>
                    <xdr:rowOff>47625</xdr:rowOff>
                  </from>
                  <to>
                    <xdr:col>10</xdr:col>
                    <xdr:colOff>180975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30</xdr:row>
                    <xdr:rowOff>180975</xdr:rowOff>
                  </from>
                  <to>
                    <xdr:col>10</xdr:col>
                    <xdr:colOff>180975</xdr:colOff>
                    <xdr:row>30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30</xdr:row>
                    <xdr:rowOff>47625</xdr:rowOff>
                  </from>
                  <to>
                    <xdr:col>13</xdr:col>
                    <xdr:colOff>190500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30</xdr:row>
                    <xdr:rowOff>190500</xdr:rowOff>
                  </from>
                  <to>
                    <xdr:col>14</xdr:col>
                    <xdr:colOff>0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31</xdr:row>
                    <xdr:rowOff>47625</xdr:rowOff>
                  </from>
                  <to>
                    <xdr:col>10</xdr:col>
                    <xdr:colOff>180975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31</xdr:row>
                    <xdr:rowOff>180975</xdr:rowOff>
                  </from>
                  <to>
                    <xdr:col>10</xdr:col>
                    <xdr:colOff>180975</xdr:colOff>
                    <xdr:row>31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31</xdr:row>
                    <xdr:rowOff>47625</xdr:rowOff>
                  </from>
                  <to>
                    <xdr:col>13</xdr:col>
                    <xdr:colOff>190500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31</xdr:row>
                    <xdr:rowOff>190500</xdr:rowOff>
                  </from>
                  <to>
                    <xdr:col>14</xdr:col>
                    <xdr:colOff>0</xdr:colOff>
                    <xdr:row>31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32</xdr:row>
                    <xdr:rowOff>47625</xdr:rowOff>
                  </from>
                  <to>
                    <xdr:col>10</xdr:col>
                    <xdr:colOff>180975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32</xdr:row>
                    <xdr:rowOff>180975</xdr:rowOff>
                  </from>
                  <to>
                    <xdr:col>10</xdr:col>
                    <xdr:colOff>180975</xdr:colOff>
                    <xdr:row>32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32</xdr:row>
                    <xdr:rowOff>47625</xdr:rowOff>
                  </from>
                  <to>
                    <xdr:col>13</xdr:col>
                    <xdr:colOff>190500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32</xdr:row>
                    <xdr:rowOff>190500</xdr:rowOff>
                  </from>
                  <to>
                    <xdr:col>14</xdr:col>
                    <xdr:colOff>0</xdr:colOff>
                    <xdr:row>32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33</xdr:row>
                    <xdr:rowOff>47625</xdr:rowOff>
                  </from>
                  <to>
                    <xdr:col>10</xdr:col>
                    <xdr:colOff>180975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33</xdr:row>
                    <xdr:rowOff>180975</xdr:rowOff>
                  </from>
                  <to>
                    <xdr:col>10</xdr:col>
                    <xdr:colOff>180975</xdr:colOff>
                    <xdr:row>33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33</xdr:row>
                    <xdr:rowOff>47625</xdr:rowOff>
                  </from>
                  <to>
                    <xdr:col>13</xdr:col>
                    <xdr:colOff>190500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33</xdr:row>
                    <xdr:rowOff>190500</xdr:rowOff>
                  </from>
                  <to>
                    <xdr:col>14</xdr:col>
                    <xdr:colOff>0</xdr:colOff>
                    <xdr:row>33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医療費明細書1</vt:lpstr>
      <vt:lpstr>医療費明細書2</vt:lpstr>
      <vt:lpstr>医療費明細書3</vt:lpstr>
      <vt:lpstr>医療費明細書1!Print_Area</vt:lpstr>
      <vt:lpstr>医療費明細書2!Print_Area</vt:lpstr>
      <vt:lpstr>医療費明細書3!Print_Area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Yoriyuki</dc:creator>
  <cp:lastModifiedBy>Windows ユーザー</cp:lastModifiedBy>
  <cp:lastPrinted>2021-01-02T06:40:52Z</cp:lastPrinted>
  <dcterms:created xsi:type="dcterms:W3CDTF">2020-03-15T06:18:15Z</dcterms:created>
  <dcterms:modified xsi:type="dcterms:W3CDTF">2022-12-05T06:57:19Z</dcterms:modified>
</cp:coreProperties>
</file>