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6.xml" ContentType="application/vnd.openxmlformats-officedocument.spreadsheetml.comments+xml"/>
  <Override PartName="/xl/drawings/drawing6.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7.xml" ContentType="application/vnd.openxmlformats-officedocument.spreadsheetml.comments+xml"/>
  <Override PartName="/xl/drawings/drawing7.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8.xml" ContentType="application/vnd.openxmlformats-officedocument.spreadsheetml.comments+xml"/>
  <Override PartName="/xl/drawings/drawing8.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9.xml" ContentType="application/vnd.openxmlformats-officedocument.spreadsheetml.comments+xml"/>
  <Override PartName="/xl/drawings/drawing9.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omments10.xml" ContentType="application/vnd.openxmlformats-officedocument.spreadsheetml.comments+xml"/>
  <Override PartName="/xl/drawings/drawing10.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updateLinks="always" codeName="ThisWorkbook" defaultThemeVersion="124226"/>
  <workbookProtection workbookPassword="CC81" lockStructure="1"/>
  <bookViews>
    <workbookView xWindow="-120" yWindow="-120" windowWidth="19440" windowHeight="15000" tabRatio="887" activeTab="1"/>
  </bookViews>
  <sheets>
    <sheet name="会社名" sheetId="112" r:id="rId1"/>
    <sheet name="1" sheetId="179" r:id="rId2"/>
    <sheet name="2" sheetId="199" r:id="rId3"/>
    <sheet name="3" sheetId="200" r:id="rId4"/>
    <sheet name="4" sheetId="201" r:id="rId5"/>
    <sheet name="5" sheetId="202" r:id="rId6"/>
    <sheet name="6" sheetId="203" r:id="rId7"/>
    <sheet name="7" sheetId="204" r:id="rId8"/>
    <sheet name="8" sheetId="205" r:id="rId9"/>
    <sheet name="9" sheetId="206" r:id="rId10"/>
    <sheet name="10" sheetId="207" r:id="rId11"/>
  </sheets>
  <externalReferences>
    <externalReference r:id="rId12"/>
  </externalReferences>
  <definedNames>
    <definedName name="_xlnm.Print_Area" localSheetId="1">'1'!$A$2:$CD$46</definedName>
    <definedName name="_xlnm.Print_Area" localSheetId="10">'10'!$A$2:$CD$46</definedName>
    <definedName name="_xlnm.Print_Area" localSheetId="2">'2'!$A$2:$CD$46</definedName>
    <definedName name="_xlnm.Print_Area" localSheetId="3">'3'!$A$2:$CD$46</definedName>
    <definedName name="_xlnm.Print_Area" localSheetId="4">'4'!$A$2:$CD$46</definedName>
    <definedName name="_xlnm.Print_Area" localSheetId="5">'5'!$A$2:$CD$46</definedName>
    <definedName name="_xlnm.Print_Area" localSheetId="6">'6'!$A$2:$CD$46</definedName>
    <definedName name="_xlnm.Print_Area" localSheetId="7">'7'!$A$2:$CD$46</definedName>
    <definedName name="_xlnm.Print_Area" localSheetId="8">'8'!$A$2:$CD$46</definedName>
    <definedName name="_xlnm.Print_Area" localSheetId="9">'9'!$A$2:$CD$46</definedName>
    <definedName name="_xlnm.Print_Area" localSheetId="0">会社名!$A$1:$N$16</definedName>
  </definedNames>
  <calcPr calcId="144525" iterate="1"/>
</workbook>
</file>

<file path=xl/calcChain.xml><?xml version="1.0" encoding="utf-8"?>
<calcChain xmlns="http://schemas.openxmlformats.org/spreadsheetml/2006/main">
  <c r="AQ45" i="207" l="1"/>
  <c r="AO45" i="207"/>
  <c r="AM45" i="207"/>
  <c r="AK45" i="207"/>
  <c r="AI45" i="207"/>
  <c r="AG45" i="207"/>
  <c r="AE45" i="207"/>
  <c r="AC45" i="207"/>
  <c r="AA45" i="207"/>
  <c r="Y45" i="207"/>
  <c r="W45" i="207"/>
  <c r="U45" i="207"/>
  <c r="AQ43" i="207"/>
  <c r="AO43" i="207"/>
  <c r="AM43" i="207"/>
  <c r="AK43" i="207"/>
  <c r="AI43" i="207"/>
  <c r="AG43" i="207"/>
  <c r="AE43" i="207"/>
  <c r="AC43" i="207"/>
  <c r="AA43" i="207"/>
  <c r="Y43" i="207"/>
  <c r="W43" i="207"/>
  <c r="U43" i="207"/>
  <c r="AQ41" i="207"/>
  <c r="AO41" i="207"/>
  <c r="AM41" i="207"/>
  <c r="AK41" i="207"/>
  <c r="AI41" i="207"/>
  <c r="AG41" i="207"/>
  <c r="AE41" i="207"/>
  <c r="AC41" i="207"/>
  <c r="AA41" i="207"/>
  <c r="Y41" i="207"/>
  <c r="W41" i="207"/>
  <c r="U41" i="207"/>
  <c r="AQ34" i="207"/>
  <c r="AO34" i="207"/>
  <c r="AM34" i="207"/>
  <c r="AK34" i="207"/>
  <c r="AI34" i="207"/>
  <c r="AG34" i="207"/>
  <c r="AE34" i="207"/>
  <c r="AC34" i="207"/>
  <c r="AA34" i="207"/>
  <c r="Y34" i="207"/>
  <c r="W34" i="207"/>
  <c r="U34" i="207"/>
  <c r="BB33" i="207"/>
  <c r="BB40" i="207" s="1"/>
  <c r="AQ45" i="206"/>
  <c r="AO45" i="206"/>
  <c r="AM45" i="206"/>
  <c r="AK45" i="206"/>
  <c r="AI45" i="206"/>
  <c r="AG45" i="206"/>
  <c r="AE45" i="206"/>
  <c r="AC45" i="206"/>
  <c r="AA45" i="206"/>
  <c r="Y45" i="206"/>
  <c r="W45" i="206"/>
  <c r="U45" i="206"/>
  <c r="AQ43" i="206"/>
  <c r="AO43" i="206"/>
  <c r="AM43" i="206"/>
  <c r="AK43" i="206"/>
  <c r="AI43" i="206"/>
  <c r="AG43" i="206"/>
  <c r="AE43" i="206"/>
  <c r="AC43" i="206"/>
  <c r="AA43" i="206"/>
  <c r="Y43" i="206"/>
  <c r="W43" i="206"/>
  <c r="U43" i="206"/>
  <c r="AQ41" i="206"/>
  <c r="AO41" i="206"/>
  <c r="AM41" i="206"/>
  <c r="AK41" i="206"/>
  <c r="AI41" i="206"/>
  <c r="AG41" i="206"/>
  <c r="AE41" i="206"/>
  <c r="AC41" i="206"/>
  <c r="AA41" i="206"/>
  <c r="Y41" i="206"/>
  <c r="W41" i="206"/>
  <c r="U41" i="206"/>
  <c r="BB40" i="206"/>
  <c r="AQ34" i="206"/>
  <c r="AO34" i="206"/>
  <c r="AM34" i="206"/>
  <c r="AK34" i="206"/>
  <c r="AI34" i="206"/>
  <c r="AG34" i="206"/>
  <c r="AE34" i="206"/>
  <c r="AC34" i="206"/>
  <c r="AA34" i="206"/>
  <c r="Y34" i="206"/>
  <c r="W34" i="206"/>
  <c r="U34" i="206"/>
  <c r="BB33" i="206"/>
  <c r="AQ45" i="205"/>
  <c r="AO45" i="205"/>
  <c r="AM45" i="205"/>
  <c r="AK45" i="205"/>
  <c r="AI45" i="205"/>
  <c r="AG45" i="205"/>
  <c r="AE45" i="205"/>
  <c r="AC45" i="205"/>
  <c r="AA45" i="205"/>
  <c r="Y45" i="205"/>
  <c r="W45" i="205"/>
  <c r="U45" i="205"/>
  <c r="AQ43" i="205"/>
  <c r="AO43" i="205"/>
  <c r="AM43" i="205"/>
  <c r="AK43" i="205"/>
  <c r="AI43" i="205"/>
  <c r="AG43" i="205"/>
  <c r="AE43" i="205"/>
  <c r="AC43" i="205"/>
  <c r="AA43" i="205"/>
  <c r="Y43" i="205"/>
  <c r="W43" i="205"/>
  <c r="U43" i="205"/>
  <c r="AQ41" i="205"/>
  <c r="AO41" i="205"/>
  <c r="AM41" i="205"/>
  <c r="AK41" i="205"/>
  <c r="AI41" i="205"/>
  <c r="AG41" i="205"/>
  <c r="AE41" i="205"/>
  <c r="AC41" i="205"/>
  <c r="AA41" i="205"/>
  <c r="Y41" i="205"/>
  <c r="W41" i="205"/>
  <c r="U41" i="205"/>
  <c r="AQ34" i="205"/>
  <c r="AO34" i="205"/>
  <c r="AM34" i="205"/>
  <c r="AK34" i="205"/>
  <c r="AI34" i="205"/>
  <c r="AG34" i="205"/>
  <c r="AE34" i="205"/>
  <c r="AC34" i="205"/>
  <c r="AA34" i="205"/>
  <c r="Y34" i="205"/>
  <c r="W34" i="205"/>
  <c r="U34" i="205"/>
  <c r="BB33" i="205"/>
  <c r="BB40" i="205" s="1"/>
  <c r="AQ45" i="204"/>
  <c r="AO45" i="204"/>
  <c r="AM45" i="204"/>
  <c r="AK45" i="204"/>
  <c r="AI45" i="204"/>
  <c r="AG45" i="204"/>
  <c r="AE45" i="204"/>
  <c r="AC45" i="204"/>
  <c r="AA45" i="204"/>
  <c r="Y45" i="204"/>
  <c r="W45" i="204"/>
  <c r="U45" i="204"/>
  <c r="AQ43" i="204"/>
  <c r="AO43" i="204"/>
  <c r="AM43" i="204"/>
  <c r="AK43" i="204"/>
  <c r="AI43" i="204"/>
  <c r="AG43" i="204"/>
  <c r="AE43" i="204"/>
  <c r="AC43" i="204"/>
  <c r="AA43" i="204"/>
  <c r="Y43" i="204"/>
  <c r="W43" i="204"/>
  <c r="U43" i="204"/>
  <c r="AQ41" i="204"/>
  <c r="AO41" i="204"/>
  <c r="AM41" i="204"/>
  <c r="AK41" i="204"/>
  <c r="AI41" i="204"/>
  <c r="AG41" i="204"/>
  <c r="AE41" i="204"/>
  <c r="AC41" i="204"/>
  <c r="AA41" i="204"/>
  <c r="Y41" i="204"/>
  <c r="W41" i="204"/>
  <c r="U41" i="204"/>
  <c r="BB40" i="204"/>
  <c r="AQ34" i="204"/>
  <c r="AO34" i="204"/>
  <c r="AM34" i="204"/>
  <c r="AK34" i="204"/>
  <c r="AI34" i="204"/>
  <c r="AG34" i="204"/>
  <c r="AE34" i="204"/>
  <c r="AC34" i="204"/>
  <c r="AA34" i="204"/>
  <c r="Y34" i="204"/>
  <c r="W34" i="204"/>
  <c r="U34" i="204"/>
  <c r="BB33" i="204"/>
  <c r="AQ45" i="203"/>
  <c r="AO45" i="203"/>
  <c r="AM45" i="203"/>
  <c r="AK45" i="203"/>
  <c r="AI45" i="203"/>
  <c r="AG45" i="203"/>
  <c r="AE45" i="203"/>
  <c r="AC45" i="203"/>
  <c r="AA45" i="203"/>
  <c r="Y45" i="203"/>
  <c r="W45" i="203"/>
  <c r="U45" i="203"/>
  <c r="AQ43" i="203"/>
  <c r="AO43" i="203"/>
  <c r="AM43" i="203"/>
  <c r="AK43" i="203"/>
  <c r="AI43" i="203"/>
  <c r="AG43" i="203"/>
  <c r="AE43" i="203"/>
  <c r="AC43" i="203"/>
  <c r="AA43" i="203"/>
  <c r="Y43" i="203"/>
  <c r="W43" i="203"/>
  <c r="U43" i="203"/>
  <c r="AQ41" i="203"/>
  <c r="AO41" i="203"/>
  <c r="AM41" i="203"/>
  <c r="AK41" i="203"/>
  <c r="AI41" i="203"/>
  <c r="AG41" i="203"/>
  <c r="AE41" i="203"/>
  <c r="AC41" i="203"/>
  <c r="AA41" i="203"/>
  <c r="Y41" i="203"/>
  <c r="W41" i="203"/>
  <c r="U41" i="203"/>
  <c r="AQ34" i="203"/>
  <c r="AO34" i="203"/>
  <c r="AM34" i="203"/>
  <c r="AK34" i="203"/>
  <c r="AI34" i="203"/>
  <c r="AG34" i="203"/>
  <c r="AE34" i="203"/>
  <c r="AC34" i="203"/>
  <c r="AA34" i="203"/>
  <c r="Y34" i="203"/>
  <c r="W34" i="203"/>
  <c r="U34" i="203"/>
  <c r="BB33" i="203"/>
  <c r="BB40" i="203" s="1"/>
  <c r="AQ45" i="202"/>
  <c r="AO45" i="202"/>
  <c r="AM45" i="202"/>
  <c r="AK45" i="202"/>
  <c r="AI45" i="202"/>
  <c r="AG45" i="202"/>
  <c r="AE45" i="202"/>
  <c r="AC45" i="202"/>
  <c r="AA45" i="202"/>
  <c r="Y45" i="202"/>
  <c r="W45" i="202"/>
  <c r="U45" i="202"/>
  <c r="AQ43" i="202"/>
  <c r="AO43" i="202"/>
  <c r="AM43" i="202"/>
  <c r="AK43" i="202"/>
  <c r="AI43" i="202"/>
  <c r="AG43" i="202"/>
  <c r="AE43" i="202"/>
  <c r="AC43" i="202"/>
  <c r="AA43" i="202"/>
  <c r="Y43" i="202"/>
  <c r="W43" i="202"/>
  <c r="U43" i="202"/>
  <c r="AQ41" i="202"/>
  <c r="AO41" i="202"/>
  <c r="AM41" i="202"/>
  <c r="AK41" i="202"/>
  <c r="AI41" i="202"/>
  <c r="AG41" i="202"/>
  <c r="AE41" i="202"/>
  <c r="AC41" i="202"/>
  <c r="AA41" i="202"/>
  <c r="Y41" i="202"/>
  <c r="W41" i="202"/>
  <c r="U41" i="202"/>
  <c r="AQ34" i="202"/>
  <c r="AO34" i="202"/>
  <c r="AM34" i="202"/>
  <c r="AK34" i="202"/>
  <c r="AI34" i="202"/>
  <c r="AG34" i="202"/>
  <c r="AE34" i="202"/>
  <c r="AC34" i="202"/>
  <c r="AA34" i="202"/>
  <c r="Y34" i="202"/>
  <c r="W34" i="202"/>
  <c r="U34" i="202"/>
  <c r="BB33" i="202"/>
  <c r="BB40" i="202" s="1"/>
  <c r="AQ45" i="201"/>
  <c r="AO45" i="201"/>
  <c r="AM45" i="201"/>
  <c r="AK45" i="201"/>
  <c r="AI45" i="201"/>
  <c r="AG45" i="201"/>
  <c r="AE45" i="201"/>
  <c r="AC45" i="201"/>
  <c r="AA45" i="201"/>
  <c r="Y45" i="201"/>
  <c r="W45" i="201"/>
  <c r="U45" i="201"/>
  <c r="AQ43" i="201"/>
  <c r="AO43" i="201"/>
  <c r="AM43" i="201"/>
  <c r="AK43" i="201"/>
  <c r="AI43" i="201"/>
  <c r="AG43" i="201"/>
  <c r="AE43" i="201"/>
  <c r="AC43" i="201"/>
  <c r="AA43" i="201"/>
  <c r="Y43" i="201"/>
  <c r="W43" i="201"/>
  <c r="U43" i="201"/>
  <c r="AQ41" i="201"/>
  <c r="AO41" i="201"/>
  <c r="AM41" i="201"/>
  <c r="AK41" i="201"/>
  <c r="AI41" i="201"/>
  <c r="AG41" i="201"/>
  <c r="AE41" i="201"/>
  <c r="AC41" i="201"/>
  <c r="AA41" i="201"/>
  <c r="Y41" i="201"/>
  <c r="W41" i="201"/>
  <c r="U41" i="201"/>
  <c r="AQ34" i="201"/>
  <c r="AO34" i="201"/>
  <c r="AM34" i="201"/>
  <c r="AK34" i="201"/>
  <c r="AI34" i="201"/>
  <c r="AG34" i="201"/>
  <c r="AE34" i="201"/>
  <c r="AC34" i="201"/>
  <c r="AA34" i="201"/>
  <c r="Y34" i="201"/>
  <c r="W34" i="201"/>
  <c r="U34" i="201"/>
  <c r="BB33" i="201"/>
  <c r="BB40" i="201" s="1"/>
  <c r="AQ45" i="200"/>
  <c r="AO45" i="200"/>
  <c r="AM45" i="200"/>
  <c r="AK45" i="200"/>
  <c r="AI45" i="200"/>
  <c r="AG45" i="200"/>
  <c r="AE45" i="200"/>
  <c r="AC45" i="200"/>
  <c r="AA45" i="200"/>
  <c r="Y45" i="200"/>
  <c r="W45" i="200"/>
  <c r="U45" i="200"/>
  <c r="AQ43" i="200"/>
  <c r="AO43" i="200"/>
  <c r="AM43" i="200"/>
  <c r="AK43" i="200"/>
  <c r="AI43" i="200"/>
  <c r="AG43" i="200"/>
  <c r="AE43" i="200"/>
  <c r="AC43" i="200"/>
  <c r="AA43" i="200"/>
  <c r="Y43" i="200"/>
  <c r="W43" i="200"/>
  <c r="U43" i="200"/>
  <c r="AQ41" i="200"/>
  <c r="AO41" i="200"/>
  <c r="AM41" i="200"/>
  <c r="AK41" i="200"/>
  <c r="AI41" i="200"/>
  <c r="AG41" i="200"/>
  <c r="AE41" i="200"/>
  <c r="AC41" i="200"/>
  <c r="AA41" i="200"/>
  <c r="Y41" i="200"/>
  <c r="W41" i="200"/>
  <c r="U41" i="200"/>
  <c r="AQ34" i="200"/>
  <c r="AO34" i="200"/>
  <c r="AM34" i="200"/>
  <c r="AK34" i="200"/>
  <c r="AI34" i="200"/>
  <c r="AG34" i="200"/>
  <c r="AE34" i="200"/>
  <c r="AC34" i="200"/>
  <c r="AA34" i="200"/>
  <c r="Y34" i="200"/>
  <c r="W34" i="200"/>
  <c r="U34" i="200"/>
  <c r="BB33" i="200"/>
  <c r="BB40" i="200" s="1"/>
  <c r="AQ45" i="199"/>
  <c r="AO45" i="199"/>
  <c r="AM45" i="199"/>
  <c r="AK45" i="199"/>
  <c r="AI45" i="199"/>
  <c r="AG45" i="199"/>
  <c r="AE45" i="199"/>
  <c r="AC45" i="199"/>
  <c r="AA45" i="199"/>
  <c r="Y45" i="199"/>
  <c r="W45" i="199"/>
  <c r="U45" i="199"/>
  <c r="AQ43" i="199"/>
  <c r="AO43" i="199"/>
  <c r="AM43" i="199"/>
  <c r="AK43" i="199"/>
  <c r="AI43" i="199"/>
  <c r="AG43" i="199"/>
  <c r="AE43" i="199"/>
  <c r="AC43" i="199"/>
  <c r="AA43" i="199"/>
  <c r="Y43" i="199"/>
  <c r="W43" i="199"/>
  <c r="U43" i="199"/>
  <c r="AQ41" i="199"/>
  <c r="AO41" i="199"/>
  <c r="AM41" i="199"/>
  <c r="AK41" i="199"/>
  <c r="AI41" i="199"/>
  <c r="AG41" i="199"/>
  <c r="AE41" i="199"/>
  <c r="AC41" i="199"/>
  <c r="AA41" i="199"/>
  <c r="Y41" i="199"/>
  <c r="W41" i="199"/>
  <c r="U41" i="199"/>
  <c r="AQ34" i="199"/>
  <c r="AO34" i="199"/>
  <c r="AM34" i="199"/>
  <c r="AK34" i="199"/>
  <c r="AI34" i="199"/>
  <c r="AG34" i="199"/>
  <c r="AE34" i="199"/>
  <c r="AC34" i="199"/>
  <c r="AA34" i="199"/>
  <c r="Y34" i="199"/>
  <c r="W34" i="199"/>
  <c r="U34" i="199"/>
  <c r="BB33" i="199"/>
  <c r="BB40" i="199" s="1"/>
  <c r="BB40" i="179" l="1"/>
  <c r="BB33" i="179"/>
  <c r="E10" i="112" l="1"/>
  <c r="E9" i="112"/>
  <c r="E8" i="112"/>
  <c r="E7" i="112"/>
  <c r="E6" i="112"/>
  <c r="E5" i="112"/>
  <c r="E4" i="112"/>
  <c r="C10" i="112"/>
  <c r="C9" i="112"/>
  <c r="C8" i="112"/>
  <c r="C7" i="112"/>
  <c r="C6" i="112"/>
  <c r="C5" i="112"/>
  <c r="C4" i="112"/>
  <c r="S8" i="205" l="1"/>
  <c r="S8" i="206"/>
  <c r="S8" i="203"/>
  <c r="S8" i="204"/>
  <c r="S8" i="202"/>
  <c r="S8" i="207"/>
  <c r="S8" i="201"/>
  <c r="S8" i="200"/>
  <c r="S8" i="199"/>
  <c r="AQ3" i="202"/>
  <c r="AQ3" i="201"/>
  <c r="AQ3" i="200"/>
  <c r="AQ3" i="207"/>
  <c r="AQ3" i="206"/>
  <c r="AQ3" i="199"/>
  <c r="AQ3" i="205"/>
  <c r="AQ3" i="204"/>
  <c r="AQ3" i="203"/>
  <c r="B6" i="207"/>
  <c r="B6" i="206"/>
  <c r="B6" i="199"/>
  <c r="B6" i="205"/>
  <c r="B6" i="204"/>
  <c r="B6" i="203"/>
  <c r="B6" i="202"/>
  <c r="B6" i="201"/>
  <c r="B6" i="200"/>
  <c r="S3" i="203"/>
  <c r="S3" i="202"/>
  <c r="S3" i="201"/>
  <c r="S3" i="200"/>
  <c r="S3" i="207"/>
  <c r="S3" i="206"/>
  <c r="S3" i="199"/>
  <c r="S3" i="205"/>
  <c r="S3" i="204"/>
  <c r="AQ45" i="179"/>
  <c r="AO45" i="179"/>
  <c r="AM45" i="179"/>
  <c r="AK45" i="179"/>
  <c r="AI45" i="179"/>
  <c r="AG45" i="179"/>
  <c r="AE45" i="179"/>
  <c r="AC45" i="179"/>
  <c r="AA45" i="179"/>
  <c r="Y45" i="179"/>
  <c r="W45" i="179"/>
  <c r="U45" i="179"/>
  <c r="AQ43" i="179"/>
  <c r="AO43" i="179"/>
  <c r="AM43" i="179"/>
  <c r="AK43" i="179"/>
  <c r="AI43" i="179"/>
  <c r="AG43" i="179"/>
  <c r="AE43" i="179"/>
  <c r="AC43" i="179"/>
  <c r="AA43" i="179"/>
  <c r="Y43" i="179"/>
  <c r="W43" i="179"/>
  <c r="U43" i="179"/>
  <c r="AQ41" i="179"/>
  <c r="AO41" i="179"/>
  <c r="AM41" i="179"/>
  <c r="AK41" i="179"/>
  <c r="AI41" i="179"/>
  <c r="AG41" i="179"/>
  <c r="AE41" i="179"/>
  <c r="AC41" i="179"/>
  <c r="AA41" i="179"/>
  <c r="Y41" i="179"/>
  <c r="W41" i="179"/>
  <c r="U41" i="179"/>
  <c r="AM6" i="205" l="1"/>
  <c r="AI6" i="205"/>
  <c r="AQ6" i="205"/>
  <c r="Y6" i="205"/>
  <c r="AG6" i="205"/>
  <c r="S6" i="205"/>
  <c r="U6" i="205"/>
  <c r="AK6" i="205"/>
  <c r="AO6" i="205"/>
  <c r="AA6" i="205"/>
  <c r="AC6" i="205"/>
  <c r="W6" i="205"/>
  <c r="AE6" i="205"/>
  <c r="Y6" i="199"/>
  <c r="S6" i="199"/>
  <c r="AA6" i="199"/>
  <c r="AC6" i="199"/>
  <c r="AM6" i="199"/>
  <c r="AO6" i="199"/>
  <c r="W6" i="199"/>
  <c r="AE6" i="199"/>
  <c r="AG6" i="199"/>
  <c r="AI6" i="199"/>
  <c r="AK6" i="199"/>
  <c r="AQ6" i="199"/>
  <c r="U6" i="199"/>
  <c r="AQ6" i="200"/>
  <c r="AK6" i="200"/>
  <c r="AC6" i="200"/>
  <c r="U6" i="200"/>
  <c r="S6" i="200"/>
  <c r="W6" i="200"/>
  <c r="AG6" i="200"/>
  <c r="AI6" i="200"/>
  <c r="AA6" i="200"/>
  <c r="AE6" i="200"/>
  <c r="AO6" i="200"/>
  <c r="AM6" i="200"/>
  <c r="Y6" i="200"/>
  <c r="AM6" i="206"/>
  <c r="AG6" i="206"/>
  <c r="AC6" i="206"/>
  <c r="AO6" i="206"/>
  <c r="Y6" i="206"/>
  <c r="AK6" i="206"/>
  <c r="U6" i="206"/>
  <c r="AA6" i="206"/>
  <c r="AI6" i="206"/>
  <c r="AE6" i="206"/>
  <c r="AQ6" i="206"/>
  <c r="S6" i="206"/>
  <c r="W6" i="206"/>
  <c r="AO6" i="201"/>
  <c r="AQ6" i="201"/>
  <c r="AA6" i="201"/>
  <c r="AK6" i="201"/>
  <c r="U6" i="201"/>
  <c r="AI6" i="201"/>
  <c r="S6" i="201"/>
  <c r="AC6" i="201"/>
  <c r="W6" i="201"/>
  <c r="AE6" i="201"/>
  <c r="Y6" i="201"/>
  <c r="AM6" i="201"/>
  <c r="AG6" i="201"/>
  <c r="AA6" i="203"/>
  <c r="S6" i="203"/>
  <c r="AC6" i="203"/>
  <c r="AI6" i="203"/>
  <c r="AK6" i="203"/>
  <c r="AM6" i="203"/>
  <c r="AO6" i="203"/>
  <c r="AQ6" i="203"/>
  <c r="Y6" i="203"/>
  <c r="U6" i="203"/>
  <c r="W6" i="203"/>
  <c r="AG6" i="203"/>
  <c r="AE6" i="203"/>
  <c r="AQ6" i="207"/>
  <c r="AK6" i="207"/>
  <c r="AE6" i="207"/>
  <c r="AC6" i="207"/>
  <c r="U6" i="207"/>
  <c r="AM6" i="207"/>
  <c r="Y6" i="207"/>
  <c r="AI6" i="207"/>
  <c r="AG6" i="207"/>
  <c r="AO6" i="207"/>
  <c r="S6" i="207"/>
  <c r="W6" i="207"/>
  <c r="AA6" i="207"/>
  <c r="AO6" i="202"/>
  <c r="Y6" i="202"/>
  <c r="AC6" i="202"/>
  <c r="AM6" i="202"/>
  <c r="AI6" i="202"/>
  <c r="AK6" i="202"/>
  <c r="S6" i="202"/>
  <c r="AE6" i="202"/>
  <c r="AA6" i="202"/>
  <c r="AQ6" i="202"/>
  <c r="W6" i="202"/>
  <c r="U6" i="202"/>
  <c r="AG6" i="202"/>
  <c r="AM6" i="204"/>
  <c r="AO6" i="204"/>
  <c r="AC6" i="204"/>
  <c r="S6" i="204"/>
  <c r="AK6" i="204"/>
  <c r="AA6" i="204"/>
  <c r="AI6" i="204"/>
  <c r="Y6" i="204"/>
  <c r="AQ6" i="204"/>
  <c r="AG6" i="204"/>
  <c r="U6" i="204"/>
  <c r="AE6" i="204"/>
  <c r="W6" i="204"/>
  <c r="AQ34" i="179"/>
  <c r="AO34" i="179"/>
  <c r="AM34" i="179"/>
  <c r="AK34" i="179"/>
  <c r="AI34" i="179"/>
  <c r="AG34" i="179"/>
  <c r="AE34" i="179"/>
  <c r="AC34" i="179"/>
  <c r="AA34" i="179"/>
  <c r="Y34" i="179"/>
  <c r="W34" i="179"/>
  <c r="U34" i="179"/>
  <c r="B6" i="179" l="1"/>
  <c r="S8" i="179"/>
  <c r="AQ3" i="179"/>
  <c r="S3" i="179"/>
  <c r="AK6" i="179" l="1"/>
  <c r="AM6" i="179"/>
  <c r="Y6" i="179"/>
  <c r="AI6" i="179"/>
  <c r="AG6" i="179"/>
  <c r="AQ6" i="179"/>
  <c r="W6" i="179"/>
  <c r="AO6" i="179"/>
  <c r="S6" i="179"/>
  <c r="U6" i="179"/>
  <c r="AE6" i="179"/>
  <c r="AA6" i="179"/>
  <c r="AC6" i="179"/>
</calcChain>
</file>

<file path=xl/comments1.xml><?xml version="1.0" encoding="utf-8"?>
<comments xmlns="http://schemas.openxmlformats.org/spreadsheetml/2006/main">
  <authors>
    <author>user</author>
  </authors>
  <commentList>
    <comment ref="C6" authorId="0">
      <text>
        <r>
          <rPr>
            <b/>
            <sz val="9"/>
            <color indexed="81"/>
            <rFont val="ＭＳ Ｐゴシック"/>
            <family val="3"/>
            <charset val="128"/>
          </rPr>
          <t xml:space="preserve"> 法人番号は、13桁
 個人番号は、
 スペース ＋ 12桁    
 を入力します。</t>
        </r>
      </text>
    </comment>
  </commentList>
</comments>
</file>

<file path=xl/comments10.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comments11.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comments2.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comments3.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comments4.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comments5.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comments6.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comments7.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comments8.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comments9.xml><?xml version="1.0" encoding="utf-8"?>
<comments xmlns="http://schemas.openxmlformats.org/spreadsheetml/2006/main">
  <authors>
    <author>user</author>
    <author>Yoriyuki</author>
  </authors>
  <commentList>
    <comment ref="AQ3" authorId="0">
      <text>
        <r>
          <rPr>
            <b/>
            <sz val="9"/>
            <color indexed="81"/>
            <rFont val="ＭＳ Ｐゴシック"/>
            <family val="3"/>
            <charset val="128"/>
          </rPr>
          <t>法人番号１３桁を入力します。個人番号は、スペースキー＋１２桁の数字を入れます。</t>
        </r>
      </text>
    </comment>
    <comment ref="S34" authorId="1">
      <text>
        <r>
          <rPr>
            <b/>
            <sz val="9"/>
            <color indexed="81"/>
            <rFont val="ＭＳ Ｐゴシック"/>
            <family val="3"/>
            <charset val="128"/>
          </rPr>
          <t>個人番号１２桁を入力します。</t>
        </r>
      </text>
    </comment>
    <comment ref="S41" authorId="1">
      <text>
        <r>
          <rPr>
            <b/>
            <sz val="9"/>
            <color indexed="81"/>
            <rFont val="ＭＳ Ｐゴシック"/>
            <family val="3"/>
            <charset val="128"/>
          </rPr>
          <t>個人番号１２桁を入力します。</t>
        </r>
      </text>
    </comment>
    <comment ref="S43" authorId="1">
      <text>
        <r>
          <rPr>
            <b/>
            <sz val="9"/>
            <color indexed="81"/>
            <rFont val="ＭＳ Ｐゴシック"/>
            <family val="3"/>
            <charset val="128"/>
          </rPr>
          <t>個人番号１２桁を入力します。</t>
        </r>
      </text>
    </comment>
    <comment ref="S45" authorId="1">
      <text>
        <r>
          <rPr>
            <b/>
            <sz val="9"/>
            <color indexed="81"/>
            <rFont val="ＭＳ Ｐゴシック"/>
            <family val="3"/>
            <charset val="128"/>
          </rPr>
          <t>個人番号１２桁を入力します。</t>
        </r>
      </text>
    </comment>
  </commentList>
</comments>
</file>

<file path=xl/sharedStrings.xml><?xml version="1.0" encoding="utf-8"?>
<sst xmlns="http://schemas.openxmlformats.org/spreadsheetml/2006/main" count="754" uniqueCount="80">
  <si>
    <t>あなたの住所
又  は  居  所</t>
    <rPh sb="4" eb="6">
      <t>ジュウショ</t>
    </rPh>
    <phoneticPr fontId="21"/>
  </si>
  <si>
    <t>税務署長</t>
    <phoneticPr fontId="21"/>
  </si>
  <si>
    <t>生 年 月 日</t>
    <phoneticPr fontId="21"/>
  </si>
  <si>
    <t>生 年 月 日</t>
    <phoneticPr fontId="21"/>
  </si>
  <si>
    <t>※この申告書の提出を受けた給与の支払者が記載してください。</t>
    <rPh sb="3" eb="5">
      <t>シンコク</t>
    </rPh>
    <rPh sb="5" eb="6">
      <t>ショ</t>
    </rPh>
    <rPh sb="7" eb="9">
      <t>テイシュツ</t>
    </rPh>
    <rPh sb="10" eb="11">
      <t>ウ</t>
    </rPh>
    <rPh sb="13" eb="15">
      <t>キュウヨ</t>
    </rPh>
    <rPh sb="16" eb="18">
      <t>シハライ</t>
    </rPh>
    <rPh sb="18" eb="19">
      <t>シャ</t>
    </rPh>
    <rPh sb="20" eb="22">
      <t>キサイ</t>
    </rPh>
    <phoneticPr fontId="21"/>
  </si>
  <si>
    <t>(  フ 　リ 　ガ 　ナ　)
氏　　　　  　　　　名</t>
    <phoneticPr fontId="21"/>
  </si>
  <si>
    <t>代 表 者
氏     名</t>
    <rPh sb="0" eb="5">
      <t>ダイヒョウシャ</t>
    </rPh>
    <phoneticPr fontId="28"/>
  </si>
  <si>
    <t>税理士番号</t>
    <phoneticPr fontId="28"/>
  </si>
  <si>
    <t>(フリガナ)</t>
    <phoneticPr fontId="28"/>
  </si>
  <si>
    <t>電     話</t>
    <rPh sb="0" eb="1">
      <t>デン</t>
    </rPh>
    <rPh sb="6" eb="7">
      <t>ハナシ</t>
    </rPh>
    <phoneticPr fontId="28"/>
  </si>
  <si>
    <t>個人番号
法人番号</t>
    <rPh sb="0" eb="2">
      <t>コジン</t>
    </rPh>
    <rPh sb="2" eb="4">
      <t>バンゴウ</t>
    </rPh>
    <rPh sb="5" eb="7">
      <t>ホウジン</t>
    </rPh>
    <rPh sb="7" eb="9">
      <t>バンゴウ</t>
    </rPh>
    <phoneticPr fontId="28"/>
  </si>
  <si>
    <t>氏名又は
名     称</t>
    <rPh sb="0" eb="2">
      <t>シメイ</t>
    </rPh>
    <rPh sb="2" eb="3">
      <t>マタ</t>
    </rPh>
    <phoneticPr fontId="28"/>
  </si>
  <si>
    <t>電    話</t>
    <rPh sb="0" eb="1">
      <t>デン</t>
    </rPh>
    <rPh sb="5" eb="6">
      <t>ハナシ</t>
    </rPh>
    <phoneticPr fontId="44"/>
  </si>
  <si>
    <t>事業種目</t>
    <rPh sb="0" eb="2">
      <t>ジギョウ</t>
    </rPh>
    <rPh sb="2" eb="4">
      <t>シュモク</t>
    </rPh>
    <phoneticPr fontId="28"/>
  </si>
  <si>
    <t>住所又は　　　　所 在 地</t>
    <rPh sb="0" eb="2">
      <t>ジュウショ</t>
    </rPh>
    <rPh sb="2" eb="3">
      <t>マタ</t>
    </rPh>
    <phoneticPr fontId="28"/>
  </si>
  <si>
    <t>会 社 名</t>
    <rPh sb="0" eb="1">
      <t>カイ</t>
    </rPh>
    <rPh sb="2" eb="3">
      <t>シャ</t>
    </rPh>
    <rPh sb="4" eb="5">
      <t>メイ</t>
    </rPh>
    <phoneticPr fontId="44"/>
  </si>
  <si>
    <t>所轄税務署</t>
    <rPh sb="0" eb="2">
      <t>ショカツ</t>
    </rPh>
    <rPh sb="2" eb="5">
      <t>ゼイムショ</t>
    </rPh>
    <phoneticPr fontId="21"/>
  </si>
  <si>
    <t>作成税理士</t>
    <rPh sb="0" eb="2">
      <t>サクセイ</t>
    </rPh>
    <rPh sb="2" eb="5">
      <t>ゼイリシ</t>
    </rPh>
    <phoneticPr fontId="28"/>
  </si>
  <si>
    <t>経理責任者</t>
    <rPh sb="0" eb="2">
      <t>ケイリ</t>
    </rPh>
    <rPh sb="2" eb="5">
      <t>セキニンシャ</t>
    </rPh>
    <phoneticPr fontId="28"/>
  </si>
  <si>
    <t>① 始めに会社名等を入力します。② 次に従業員の氏名等を入力します。</t>
    <phoneticPr fontId="21"/>
  </si>
  <si>
    <t>給与の支払者の
法   人   番    号</t>
    <rPh sb="8" eb="9">
      <t>ホウ</t>
    </rPh>
    <rPh sb="12" eb="13">
      <t>ヒト</t>
    </rPh>
    <rPh sb="16" eb="17">
      <t>バン</t>
    </rPh>
    <rPh sb="21" eb="22">
      <t>ゴウ</t>
    </rPh>
    <phoneticPr fontId="21"/>
  </si>
  <si>
    <t>～記載に当たってのご注意～</t>
    <phoneticPr fontId="21"/>
  </si>
  <si>
    <t>◎</t>
    <phoneticPr fontId="21"/>
  </si>
  <si>
    <t>この 申告 書は、 同一生計配偶者や扶養親族につき定額減税額を加算して控除を受けようとする場合に提出するものです。ただし、「給与所得者の扶養控除等（異動）申告書」（住民税に関する事項</t>
    <phoneticPr fontId="21"/>
  </si>
  <si>
    <t>を含みます。以下同じです。）に記載した源泉控除対象配偶者や扶養親族及び「給与所得者の配偶者控除等申告書」に記載した控除対象配偶者については、この申告書への記載は不要です。</t>
    <phoneticPr fontId="21"/>
  </si>
  <si>
    <t>◎</t>
    <phoneticPr fontId="21"/>
  </si>
  <si>
    <t>この申告書は、あなたが「給与所得者の扶養控除等（異動）申告書」を提出した給与の支払者にしか提出することはできません。</t>
    <phoneticPr fontId="21"/>
  </si>
  <si>
    <t>令和６年６月１日以後最初に支払を受ける給与（賞与を含みます。）の源泉徴収から、以下に記載した者について定額減税額を加算して控除を受けます。</t>
  </si>
  <si>
    <t>※</t>
  </si>
  <si>
    <t>氏名等」に記載してください。</t>
  </si>
  <si>
    <t>・・・令和６年６月１日以後最初に支払を受ける給与（賞与を含みます。）の支払日までに、この申告書を給与の支払者に提出してください。</t>
    <phoneticPr fontId="21"/>
  </si>
  <si>
    <t>して提出する必要はありません。</t>
    <phoneticPr fontId="21"/>
  </si>
  <si>
    <t>「給与所得者の扶養控除等（異動）申告書」又は「源泉徴収に係る定額減税のための申告書」に配偶者の氏名等を記載して提出した場合であっても、年末調整の際には、同一生計配偶者の氏名等を記載した</t>
    <phoneticPr fontId="21"/>
  </si>
  <si>
    <t>この申告書に同一生計配偶者又は扶養親族を記載して提出した場合であっても、年末調整において定額減税額を加算して控除を受ける際には、同一生計配偶者については「給与所得者の配偶者控除等申告書</t>
    <phoneticPr fontId="21"/>
  </si>
  <si>
    <t>兼　年末調整に係る定額減税のための申告書」に記載し、扶養親族については「年末調整に係る定額減税のための申告書」に記載して提出する必要があります。</t>
    <phoneticPr fontId="21"/>
  </si>
  <si>
    <t>【源泉徴収に係る申告書として使用 】</t>
    <phoneticPr fontId="21"/>
  </si>
  <si>
    <t>【年末調整に係る申告書として使用 】</t>
    <phoneticPr fontId="21"/>
  </si>
  <si>
    <t>・・・年末調整を行うときまでに、この申告書を給与の支払者に提出してください。</t>
  </si>
  <si>
    <t>年末調整において、以下に記載した者について定額減税額を加算して控除を受けます。</t>
    <phoneticPr fontId="21"/>
  </si>
  <si>
    <t>りません。</t>
    <phoneticPr fontId="21"/>
  </si>
  <si>
    <t>申告書を提出する必要があります。この場合、「給与所得者の配偶者控除等申告書」を提出する人は、この申告書への記載は不要となりますので、「給与所得者の配偶者控除等申告書 兼 年末調整に係る定額</t>
    <phoneticPr fontId="21"/>
  </si>
  <si>
    <t>減税のための申告書」（兼用様式）を使用して提出してください。</t>
    <phoneticPr fontId="21"/>
  </si>
  <si>
    <t>「源泉徴収に係る定額減税のための申告書」に扶養親族を記載して提出した場合であっても、「給与所得者の扶養控除等（異動）申告書」に記載していない扶養親族については、この申告書の「扶養親族の</t>
    <phoneticPr fontId="21"/>
  </si>
  <si>
    <t>使用する目的に応じて、いずれかの□にチェックを付けてください。</t>
    <phoneticPr fontId="21"/>
  </si>
  <si>
    <t>（注）</t>
    <phoneticPr fontId="21"/>
  </si>
  <si>
    <t>○</t>
    <phoneticPr fontId="21"/>
  </si>
  <si>
    <t>同一生計配偶者の氏名等</t>
    <phoneticPr fontId="21"/>
  </si>
  <si>
    <t>※</t>
    <phoneticPr fontId="21"/>
  </si>
  <si>
    <t>記載しようとする配偶者の本年中の合計所得金額の見積額が 48 万円を超える場合には、控除を受けることはできません。</t>
    <phoneticPr fontId="21"/>
  </si>
  <si>
    <t>居住者に
該当</t>
    <rPh sb="0" eb="3">
      <t>キョジュウシャ</t>
    </rPh>
    <rPh sb="5" eb="7">
      <t>ガイトウ</t>
    </rPh>
    <phoneticPr fontId="21"/>
  </si>
  <si>
    <t>(  フ 　リ 　ガ 　ナ　)
氏　　　　  　　　　名</t>
    <phoneticPr fontId="21"/>
  </si>
  <si>
    <t>扶養親族の氏名等</t>
    <phoneticPr fontId="21"/>
  </si>
  <si>
    <t>記載しようとする親族の本年中の合計所得金額の見積額が 48 万円を超える場合には、控除を受けることはできません。</t>
    <phoneticPr fontId="21"/>
  </si>
  <si>
    <t>円</t>
    <rPh sb="0" eb="1">
      <t>エン</t>
    </rPh>
    <phoneticPr fontId="21"/>
  </si>
  <si>
    <t>本年中の合計所得
金額の見積額</t>
    <phoneticPr fontId="21"/>
  </si>
  <si>
    <t>配偶者の住所又は居所</t>
    <phoneticPr fontId="21"/>
  </si>
  <si>
    <t>扶養親族の住所又は居所</t>
    <phoneticPr fontId="21"/>
  </si>
  <si>
    <t>続柄</t>
    <phoneticPr fontId="21"/>
  </si>
  <si>
    <t>平·令</t>
    <phoneticPr fontId="21"/>
  </si>
  <si>
    <t>明大昭</t>
    <rPh sb="0" eb="1">
      <t>メイ</t>
    </rPh>
    <rPh sb="1" eb="2">
      <t>ダイ</t>
    </rPh>
    <rPh sb="2" eb="3">
      <t>アキラ</t>
    </rPh>
    <phoneticPr fontId="21"/>
  </si>
  <si>
    <t>明・大</t>
    <rPh sb="0" eb="1">
      <t>メイ</t>
    </rPh>
    <rPh sb="2" eb="3">
      <t>ダイ</t>
    </rPh>
    <phoneticPr fontId="21"/>
  </si>
  <si>
    <t>昭・平</t>
    <rPh sb="0" eb="1">
      <t>アキラ</t>
    </rPh>
    <rPh sb="2" eb="3">
      <t>ヘイ</t>
    </rPh>
    <phoneticPr fontId="21"/>
  </si>
  <si>
    <t>令和６年分　源泉徴収に係る定額減税のための申告書　兼　年末調整に係る定額減税のための申告書</t>
    <phoneticPr fontId="21"/>
  </si>
  <si>
    <t>「給与所得者の扶養控除等（異動）申告書」に記載した控除対象扶養親族又は 16 歳未満の扶養親族については、既に定額減税額の加算の対象に含まれていますので、この申告書に記載して提出する必要はあ</t>
    <phoneticPr fontId="21"/>
  </si>
  <si>
    <t>給与の支払者の
名 称 （ 氏 名 ）</t>
    <phoneticPr fontId="21"/>
  </si>
  <si>
    <t>あなたの氏名</t>
    <phoneticPr fontId="21"/>
  </si>
  <si>
    <t>（フ リ ガ ナ）</t>
    <phoneticPr fontId="21"/>
  </si>
  <si>
    <t>所轄税務署長</t>
    <phoneticPr fontId="21"/>
  </si>
  <si>
    <t>給与の支払者の
所 在 地（ 住 所 ）</t>
    <phoneticPr fontId="21"/>
  </si>
  <si>
    <t>「給与所得者の扶養控除等（異動）申告書」に記載した源泉控除対象配偶者、控除対象扶養親族又は16 歳未満の扶養親族については、既に定額減税額の加算の対象に含まれていますので、この申告書に記載</t>
    <phoneticPr fontId="21"/>
  </si>
  <si>
    <t>個人番号</t>
    <rPh sb="0" eb="1">
      <t>コ</t>
    </rPh>
    <rPh sb="1" eb="2">
      <t>ヒト</t>
    </rPh>
    <rPh sb="2" eb="3">
      <t>バン</t>
    </rPh>
    <rPh sb="3" eb="4">
      <t>ゴウ</t>
    </rPh>
    <phoneticPr fontId="21"/>
  </si>
  <si>
    <t>　ヤマカワ　タロウ</t>
    <phoneticPr fontId="21"/>
  </si>
  <si>
    <t>山川　太郎</t>
    <rPh sb="0" eb="2">
      <t>ヤマカワ</t>
    </rPh>
    <rPh sb="3" eb="5">
      <t>タロウ</t>
    </rPh>
    <phoneticPr fontId="21"/>
  </si>
  <si>
    <t>△△市〇〇町 １－２－３</t>
    <rPh sb="2" eb="3">
      <t>シ</t>
    </rPh>
    <rPh sb="5" eb="6">
      <t>マチ</t>
    </rPh>
    <phoneticPr fontId="21"/>
  </si>
  <si>
    <t>山川　花子</t>
    <rPh sb="0" eb="2">
      <t>ヤマカワ</t>
    </rPh>
    <rPh sb="3" eb="5">
      <t>ハナコ</t>
    </rPh>
    <phoneticPr fontId="21"/>
  </si>
  <si>
    <t>ヤマカワ　ハナコ</t>
    <phoneticPr fontId="21"/>
  </si>
  <si>
    <t>山川　三郎</t>
    <rPh sb="0" eb="2">
      <t>ヤマカワ</t>
    </rPh>
    <rPh sb="3" eb="5">
      <t>サブロウ</t>
    </rPh>
    <phoneticPr fontId="21"/>
  </si>
  <si>
    <t>ヤマカワ　サブロウ</t>
    <phoneticPr fontId="21"/>
  </si>
  <si>
    <t>子</t>
    <rPh sb="0" eb="1">
      <t>コ</t>
    </rPh>
    <phoneticPr fontId="21"/>
  </si>
  <si>
    <t>0</t>
    <phoneticPr fontId="2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</si>
</sst>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quot;△ &quot;#,##0"/>
    <numFmt numFmtId="177" formatCode=";;;"/>
  </numFmts>
  <fonts count="60">
    <font>
      <sz val="11"/>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2"/>
      <name val="ＭＳ Ｐゴシック"/>
      <family val="3"/>
      <charset val="128"/>
    </font>
    <font>
      <b/>
      <sz val="12"/>
      <color indexed="10"/>
      <name val="ＭＳ Ｐゴシック"/>
      <family val="3"/>
      <charset val="128"/>
    </font>
    <font>
      <sz val="6"/>
      <name val="ＭＳ Ｐゴシック"/>
      <family val="3"/>
      <charset val="128"/>
    </font>
    <font>
      <sz val="8"/>
      <name val="ＭＳ Ｐ明朝"/>
      <family val="1"/>
      <charset val="128"/>
    </font>
    <font>
      <sz val="9"/>
      <color indexed="12"/>
      <name val="ＭＳ Ｐ明朝"/>
      <family val="1"/>
      <charset val="128"/>
    </font>
    <font>
      <sz val="7"/>
      <name val="ＭＳ Ｐ明朝"/>
      <family val="1"/>
      <charset val="128"/>
    </font>
    <font>
      <sz val="8"/>
      <color indexed="12"/>
      <name val="ＭＳ Ｐ明朝"/>
      <family val="1"/>
      <charset val="128"/>
    </font>
    <font>
      <sz val="5"/>
      <name val="ＭＳ Ｐ明朝"/>
      <family val="1"/>
      <charset val="128"/>
    </font>
    <font>
      <b/>
      <sz val="7"/>
      <name val="ＭＳ Ｐゴシック"/>
      <family val="3"/>
      <charset val="128"/>
    </font>
    <font>
      <sz val="6"/>
      <name val="ＭＳ Ｐ明朝"/>
      <family val="1"/>
      <charset val="128"/>
    </font>
    <font>
      <b/>
      <sz val="8"/>
      <name val="ＭＳ Ｐゴシック"/>
      <family val="3"/>
      <charset val="128"/>
    </font>
    <font>
      <sz val="8"/>
      <name val="ＭＳ Ｐゴシック"/>
      <family val="3"/>
      <charset val="128"/>
    </font>
    <font>
      <sz val="11"/>
      <color indexed="12"/>
      <name val="ＭＳ Ｐ明朝"/>
      <family val="1"/>
      <charset val="128"/>
    </font>
    <font>
      <sz val="11"/>
      <name val="ＭＳ 明朝"/>
      <family val="1"/>
      <charset val="128"/>
    </font>
    <font>
      <sz val="8"/>
      <name val="ＭＳ 明朝"/>
      <family val="1"/>
      <charset val="128"/>
    </font>
    <font>
      <sz val="18"/>
      <name val="ＭＳ 明朝"/>
      <family val="1"/>
      <charset val="128"/>
    </font>
    <font>
      <sz val="9"/>
      <name val="ＭＳ 明朝"/>
      <family val="1"/>
      <charset val="128"/>
    </font>
    <font>
      <sz val="7"/>
      <name val="ＭＳ 明朝"/>
      <family val="1"/>
      <charset val="128"/>
    </font>
    <font>
      <sz val="10"/>
      <name val="ＭＳ 明朝"/>
      <family val="1"/>
      <charset val="128"/>
    </font>
    <font>
      <sz val="11"/>
      <name val="ＭＳ Ｐ明朝"/>
      <family val="1"/>
      <charset val="128"/>
    </font>
    <font>
      <sz val="1"/>
      <name val="ＭＳ Ｐ明朝"/>
      <family val="1"/>
      <charset val="128"/>
    </font>
    <font>
      <sz val="10"/>
      <name val="ＭＳ Ｐ明朝"/>
      <family val="1"/>
      <charset val="128"/>
    </font>
    <font>
      <sz val="10"/>
      <name val="ＭＳ Ｐゴシック"/>
      <family val="3"/>
      <charset val="128"/>
    </font>
    <font>
      <sz val="12"/>
      <color indexed="12"/>
      <name val="ＭＳ Ｐ明朝"/>
      <family val="1"/>
      <charset val="128"/>
    </font>
    <font>
      <b/>
      <sz val="9"/>
      <color indexed="81"/>
      <name val="ＭＳ Ｐゴシック"/>
      <family val="3"/>
      <charset val="128"/>
    </font>
    <font>
      <sz val="6"/>
      <name val="ＭＳ 明朝"/>
      <family val="1"/>
      <charset val="128"/>
    </font>
    <font>
      <sz val="11"/>
      <color indexed="16"/>
      <name val="ＭＳ Ｐゴシック"/>
      <family val="3"/>
      <charset val="128"/>
    </font>
    <font>
      <sz val="9"/>
      <color theme="1"/>
      <name val="ＭＳ Ｐ明朝"/>
      <family val="1"/>
      <charset val="128"/>
    </font>
    <font>
      <sz val="5.5"/>
      <color rgb="FF0000FF"/>
      <name val="ＭＳ Ｐ明朝"/>
      <family val="1"/>
      <charset val="128"/>
    </font>
    <font>
      <sz val="9"/>
      <color rgb="FF0000FF"/>
      <name val="ＭＳ Ｐ明朝"/>
      <family val="1"/>
      <charset val="128"/>
    </font>
    <font>
      <sz val="14"/>
      <color rgb="FF0000FF"/>
      <name val="ＭＳ 明朝"/>
      <family val="1"/>
      <charset val="128"/>
    </font>
    <font>
      <sz val="12"/>
      <color rgb="FF0000FF"/>
      <name val="ＭＳ 明朝"/>
      <family val="1"/>
      <charset val="128"/>
    </font>
    <font>
      <sz val="9"/>
      <color rgb="FF0000FF"/>
      <name val="ＭＳ 明朝"/>
      <family val="1"/>
      <charset val="128"/>
    </font>
    <font>
      <sz val="10"/>
      <color theme="1"/>
      <name val="ＭＳ 明朝"/>
      <family val="1"/>
      <charset val="128"/>
    </font>
    <font>
      <sz val="11"/>
      <color rgb="FF0000FF"/>
      <name val="ＭＳ 明朝"/>
      <family val="1"/>
      <charset val="128"/>
    </font>
    <font>
      <sz val="11"/>
      <color rgb="FF0000FF"/>
      <name val="ＭＳ Ｐ明朝"/>
      <family val="1"/>
      <charset val="128"/>
    </font>
    <font>
      <sz val="12"/>
      <color rgb="FF0000FF"/>
      <name val="ＭＳ Ｐ明朝"/>
      <family val="1"/>
      <charset val="128"/>
    </font>
    <font>
      <b/>
      <sz val="10"/>
      <color rgb="FFFF0000"/>
      <name val="ＭＳ Ｐゴシック"/>
      <family val="3"/>
      <charset val="128"/>
    </font>
    <font>
      <sz val="6"/>
      <name val="ＭＳ Ｐゴシック"/>
      <family val="1"/>
      <charset val="128"/>
    </font>
    <font>
      <b/>
      <sz val="10"/>
      <name val="ＭＳ Ｐ明朝"/>
      <family val="1"/>
      <charset val="128"/>
    </font>
    <font>
      <sz val="7"/>
      <name val="ＭＳ Ｐゴシック"/>
      <family val="3"/>
      <charset val="128"/>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55"/>
      </patternFill>
    </fill>
    <fill>
      <patternFill patternType="solid">
        <fgColor indexed="43"/>
      </patternFill>
    </fill>
    <fill>
      <patternFill patternType="solid">
        <fgColor indexed="26"/>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patternFill>
    </fill>
    <fill>
      <patternFill patternType="solid">
        <fgColor indexed="45"/>
        <bgColor indexed="45"/>
      </patternFill>
    </fill>
    <fill>
      <patternFill patternType="solid">
        <fgColor indexed="43"/>
        <bgColor indexed="43"/>
      </patternFill>
    </fill>
    <fill>
      <patternFill patternType="solid">
        <fgColor rgb="FFCCFF99"/>
        <bgColor indexed="64"/>
      </patternFill>
    </fill>
    <fill>
      <patternFill patternType="solid">
        <fgColor rgb="FFFFCCFF"/>
        <bgColor indexed="64"/>
      </patternFill>
    </fill>
  </fills>
  <borders count="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style="hair">
        <color indexed="64"/>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top/>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right style="hair">
        <color indexed="64"/>
      </right>
      <top style="hair">
        <color indexed="64"/>
      </top>
      <bottom style="thin">
        <color indexed="64"/>
      </bottom>
      <diagonal/>
    </border>
  </borders>
  <cellStyleXfs count="72">
    <xf numFmtId="0" fontId="0"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xf numFmtId="0" fontId="2"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alignment vertical="center"/>
    </xf>
    <xf numFmtId="0" fontId="2" fillId="20" borderId="0" applyNumberFormat="0" applyBorder="0" applyAlignment="0" applyProtection="0"/>
    <xf numFmtId="0" fontId="2"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alignment vertical="center"/>
    </xf>
    <xf numFmtId="0" fontId="2" fillId="20" borderId="0" applyNumberFormat="0" applyBorder="0" applyAlignment="0" applyProtection="0"/>
    <xf numFmtId="0" fontId="2" fillId="24" borderId="0" applyNumberFormat="0" applyBorder="0" applyAlignment="0" applyProtection="0"/>
    <xf numFmtId="0" fontId="3" fillId="21" borderId="0" applyNumberFormat="0" applyBorder="0" applyAlignment="0" applyProtection="0"/>
    <xf numFmtId="0" fontId="3" fillId="13" borderId="0" applyNumberFormat="0" applyBorder="0" applyAlignment="0" applyProtection="0">
      <alignment vertical="center"/>
    </xf>
    <xf numFmtId="0" fontId="2" fillId="17" borderId="0" applyNumberFormat="0" applyBorder="0" applyAlignment="0" applyProtection="0"/>
    <xf numFmtId="0" fontId="2" fillId="21" borderId="0" applyNumberFormat="0" applyBorder="0" applyAlignment="0" applyProtection="0"/>
    <xf numFmtId="0" fontId="3" fillId="21" borderId="0" applyNumberFormat="0" applyBorder="0" applyAlignment="0" applyProtection="0"/>
    <xf numFmtId="0" fontId="3" fillId="14" borderId="0" applyNumberFormat="0" applyBorder="0" applyAlignment="0" applyProtection="0">
      <alignment vertical="center"/>
    </xf>
    <xf numFmtId="0" fontId="2" fillId="25" borderId="0" applyNumberFormat="0" applyBorder="0" applyAlignment="0" applyProtection="0"/>
    <xf numFmtId="0" fontId="2" fillId="17" borderId="0" applyNumberFormat="0" applyBorder="0" applyAlignment="0" applyProtection="0"/>
    <xf numFmtId="0" fontId="3" fillId="18" borderId="0" applyNumberFormat="0" applyBorder="0" applyAlignment="0" applyProtection="0"/>
    <xf numFmtId="0" fontId="3" fillId="26" borderId="0" applyNumberFormat="0" applyBorder="0" applyAlignment="0" applyProtection="0">
      <alignment vertical="center"/>
    </xf>
    <xf numFmtId="0" fontId="2" fillId="20" borderId="0" applyNumberFormat="0" applyBorder="0" applyAlignment="0" applyProtection="0"/>
    <xf numFmtId="0" fontId="2" fillId="27" borderId="0" applyNumberFormat="0" applyBorder="0" applyAlignment="0" applyProtection="0"/>
    <xf numFmtId="0" fontId="3" fillId="27" borderId="0" applyNumberFormat="0" applyBorder="0" applyAlignment="0" applyProtection="0"/>
    <xf numFmtId="0" fontId="4" fillId="0" borderId="0" applyNumberFormat="0" applyFill="0" applyBorder="0" applyAlignment="0" applyProtection="0">
      <alignment vertical="center"/>
    </xf>
    <xf numFmtId="0" fontId="5" fillId="28" borderId="1" applyNumberFormat="0" applyAlignment="0" applyProtection="0">
      <alignment vertical="center"/>
    </xf>
    <xf numFmtId="0" fontId="6" fillId="29" borderId="0" applyNumberFormat="0" applyBorder="0" applyAlignment="0" applyProtection="0">
      <alignment vertical="center"/>
    </xf>
    <xf numFmtId="0" fontId="1" fillId="30"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14"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9" fillId="34" borderId="4" applyNumberFormat="0" applyAlignment="0" applyProtection="0">
      <alignment vertical="center"/>
    </xf>
    <xf numFmtId="0" fontId="10" fillId="0" borderId="0" applyNumberFormat="0" applyFill="0" applyBorder="0" applyAlignment="0" applyProtection="0">
      <alignment vertical="center"/>
    </xf>
    <xf numFmtId="38" fontId="1" fillId="0" borderId="0" applyFont="0" applyFill="0" applyBorder="0" applyAlignment="0" applyProtection="0"/>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34"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35" fillId="0" borderId="0"/>
    <xf numFmtId="0" fontId="1" fillId="0" borderId="0"/>
    <xf numFmtId="0" fontId="35" fillId="0" borderId="0"/>
    <xf numFmtId="0" fontId="46" fillId="0" borderId="0">
      <alignment vertical="center"/>
    </xf>
    <xf numFmtId="0" fontId="45" fillId="35" borderId="0" applyNumberFormat="0" applyBorder="0" applyAlignment="0" applyProtection="0"/>
    <xf numFmtId="0" fontId="6" fillId="36"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18" fillId="4" borderId="0" applyNumberFormat="0" applyBorder="0" applyAlignment="0" applyProtection="0">
      <alignment vertical="center"/>
    </xf>
  </cellStyleXfs>
  <cellXfs count="286">
    <xf numFmtId="0" fontId="0" fillId="0" borderId="0" xfId="0"/>
    <xf numFmtId="0" fontId="0" fillId="37" borderId="0" xfId="0" applyFill="1"/>
    <xf numFmtId="0" fontId="23" fillId="37" borderId="10" xfId="0" applyFont="1" applyFill="1" applyBorder="1" applyAlignment="1" applyProtection="1">
      <alignment vertical="center"/>
      <protection locked="0"/>
    </xf>
    <xf numFmtId="0" fontId="25" fillId="37" borderId="10" xfId="0" applyFont="1" applyFill="1" applyBorder="1" applyAlignment="1" applyProtection="1">
      <alignment vertical="center"/>
      <protection locked="0"/>
    </xf>
    <xf numFmtId="0" fontId="0" fillId="0" borderId="17" xfId="0" applyBorder="1"/>
    <xf numFmtId="0" fontId="0" fillId="37" borderId="0" xfId="0" applyFill="1" applyProtection="1">
      <protection locked="0"/>
    </xf>
    <xf numFmtId="49" fontId="21" fillId="37" borderId="0" xfId="0" applyNumberFormat="1" applyFont="1" applyFill="1" applyProtection="1">
      <protection locked="0"/>
    </xf>
    <xf numFmtId="0" fontId="20" fillId="37" borderId="0" xfId="0" applyFont="1" applyFill="1" applyAlignment="1" applyProtection="1">
      <alignment vertical="center"/>
      <protection locked="0"/>
    </xf>
    <xf numFmtId="0" fontId="19" fillId="37" borderId="0" xfId="0" applyFont="1" applyFill="1" applyAlignment="1" applyProtection="1">
      <alignment vertical="center"/>
      <protection locked="0"/>
    </xf>
    <xf numFmtId="0" fontId="38" fillId="37" borderId="0" xfId="0" applyFont="1" applyFill="1" applyAlignment="1" applyProtection="1">
      <alignment horizontal="center" vertical="center"/>
      <protection locked="0"/>
    </xf>
    <xf numFmtId="0" fontId="28" fillId="37" borderId="0" xfId="0" applyFont="1" applyFill="1" applyAlignment="1" applyProtection="1">
      <alignment horizontal="center" vertical="center"/>
      <protection locked="0"/>
    </xf>
    <xf numFmtId="0" fontId="28" fillId="37" borderId="0" xfId="0" applyFont="1" applyFill="1" applyAlignment="1" applyProtection="1">
      <alignment horizontal="center"/>
      <protection locked="0"/>
    </xf>
    <xf numFmtId="0" fontId="22" fillId="37" borderId="13" xfId="0" applyFont="1" applyFill="1" applyBorder="1" applyAlignment="1" applyProtection="1">
      <alignment vertical="center" wrapText="1"/>
      <protection locked="0"/>
    </xf>
    <xf numFmtId="0" fontId="27" fillId="37" borderId="0" xfId="0" applyFont="1" applyFill="1" applyAlignment="1" applyProtection="1">
      <alignment vertical="center" wrapText="1"/>
      <protection locked="0"/>
    </xf>
    <xf numFmtId="0" fontId="38" fillId="37" borderId="0" xfId="0" applyFont="1" applyFill="1" applyAlignment="1" applyProtection="1">
      <alignment vertical="center"/>
      <protection locked="0"/>
    </xf>
    <xf numFmtId="0" fontId="35" fillId="0" borderId="0" xfId="63" applyAlignment="1" applyProtection="1">
      <alignment vertical="center"/>
      <protection hidden="1"/>
    </xf>
    <xf numFmtId="0" fontId="35" fillId="37" borderId="0" xfId="63" applyFill="1" applyAlignment="1" applyProtection="1">
      <alignment vertical="center"/>
      <protection hidden="1"/>
    </xf>
    <xf numFmtId="0" fontId="37" fillId="37" borderId="0" xfId="63" applyFont="1" applyFill="1" applyAlignment="1" applyProtection="1">
      <alignment vertical="center" textRotation="255"/>
      <protection hidden="1"/>
    </xf>
    <xf numFmtId="49" fontId="49" fillId="37" borderId="0" xfId="63" applyNumberFormat="1" applyFont="1" applyFill="1" applyAlignment="1" applyProtection="1">
      <alignment vertical="center"/>
      <protection hidden="1"/>
    </xf>
    <xf numFmtId="0" fontId="50" fillId="0" borderId="22" xfId="63" applyFont="1" applyBorder="1" applyAlignment="1" applyProtection="1">
      <alignment horizontal="left" vertical="center" indent="1" shrinkToFit="1"/>
      <protection hidden="1"/>
    </xf>
    <xf numFmtId="0" fontId="37" fillId="37" borderId="23" xfId="63" applyFont="1" applyFill="1" applyBorder="1" applyAlignment="1" applyProtection="1">
      <alignment horizontal="distributed" vertical="center" wrapText="1" justifyLastLine="1"/>
      <protection hidden="1"/>
    </xf>
    <xf numFmtId="0" fontId="51" fillId="37" borderId="0" xfId="63" applyFont="1" applyFill="1" applyAlignment="1" applyProtection="1">
      <alignment vertical="center"/>
      <protection hidden="1"/>
    </xf>
    <xf numFmtId="49" fontId="50" fillId="0" borderId="24" xfId="63" applyNumberFormat="1" applyFont="1" applyBorder="1" applyAlignment="1" applyProtection="1">
      <alignment horizontal="left" vertical="center" indent="1" shrinkToFit="1"/>
      <protection hidden="1"/>
    </xf>
    <xf numFmtId="0" fontId="37" fillId="37" borderId="25" xfId="63" applyFont="1" applyFill="1" applyBorder="1" applyAlignment="1" applyProtection="1">
      <alignment horizontal="distributed" vertical="center" justifyLastLine="1"/>
      <protection hidden="1"/>
    </xf>
    <xf numFmtId="0" fontId="50" fillId="0" borderId="26" xfId="63" applyFont="1" applyBorder="1" applyAlignment="1" applyProtection="1">
      <alignment horizontal="left" vertical="center" indent="1" shrinkToFit="1"/>
      <protection hidden="1"/>
    </xf>
    <xf numFmtId="0" fontId="50" fillId="0" borderId="27" xfId="63" applyFont="1" applyBorder="1" applyAlignment="1" applyProtection="1">
      <alignment horizontal="left" vertical="center" indent="1" shrinkToFit="1"/>
      <protection hidden="1"/>
    </xf>
    <xf numFmtId="0" fontId="37" fillId="37" borderId="28" xfId="63" applyFont="1" applyFill="1" applyBorder="1" applyAlignment="1" applyProtection="1">
      <alignment horizontal="distributed" vertical="center" wrapText="1" justifyLastLine="1"/>
      <protection hidden="1"/>
    </xf>
    <xf numFmtId="0" fontId="52" fillId="37" borderId="29" xfId="63" applyFont="1" applyFill="1" applyBorder="1" applyAlignment="1" applyProtection="1">
      <alignment horizontal="distributed" vertical="center" wrapText="1" justifyLastLine="1"/>
      <protection hidden="1"/>
    </xf>
    <xf numFmtId="0" fontId="33" fillId="37" borderId="0" xfId="63" applyFont="1" applyFill="1" applyAlignment="1" applyProtection="1">
      <alignment vertical="center"/>
      <protection hidden="1"/>
    </xf>
    <xf numFmtId="0" fontId="37" fillId="37" borderId="30" xfId="63" applyFont="1" applyFill="1" applyBorder="1" applyAlignment="1" applyProtection="1">
      <alignment horizontal="distributed" vertical="center" justifyLastLine="1"/>
      <protection hidden="1"/>
    </xf>
    <xf numFmtId="0" fontId="37" fillId="37" borderId="32" xfId="63" applyFont="1" applyFill="1" applyBorder="1" applyAlignment="1" applyProtection="1">
      <alignment horizontal="distributed" vertical="center" justifyLastLine="1"/>
      <protection hidden="1"/>
    </xf>
    <xf numFmtId="0" fontId="34" fillId="37" borderId="0" xfId="63" applyFont="1" applyFill="1" applyAlignment="1" applyProtection="1">
      <alignment vertical="center"/>
      <protection hidden="1"/>
    </xf>
    <xf numFmtId="0" fontId="35" fillId="37" borderId="28" xfId="63" applyFill="1" applyBorder="1" applyAlignment="1" applyProtection="1">
      <alignment horizontal="distributed" vertical="center" wrapText="1" justifyLastLine="1"/>
      <protection hidden="1"/>
    </xf>
    <xf numFmtId="49" fontId="50" fillId="0" borderId="27" xfId="63" applyNumberFormat="1" applyFont="1" applyBorder="1" applyAlignment="1" applyProtection="1">
      <alignment horizontal="left" vertical="center" indent="1" shrinkToFit="1"/>
      <protection hidden="1"/>
    </xf>
    <xf numFmtId="0" fontId="37" fillId="37" borderId="30" xfId="63" applyFont="1" applyFill="1" applyBorder="1" applyAlignment="1" applyProtection="1">
      <alignment horizontal="distributed" vertical="center" wrapText="1" justifyLastLine="1"/>
      <protection hidden="1"/>
    </xf>
    <xf numFmtId="0" fontId="37" fillId="37" borderId="33" xfId="63" applyFont="1" applyFill="1" applyBorder="1" applyAlignment="1" applyProtection="1">
      <alignment horizontal="distributed" vertical="center" justifyLastLine="1"/>
      <protection hidden="1"/>
    </xf>
    <xf numFmtId="0" fontId="53" fillId="0" borderId="34" xfId="63" applyFont="1" applyBorder="1" applyAlignment="1" applyProtection="1">
      <alignment horizontal="left" vertical="center" indent="1" shrinkToFit="1"/>
      <protection hidden="1"/>
    </xf>
    <xf numFmtId="0" fontId="52" fillId="37" borderId="36" xfId="63" applyFont="1" applyFill="1" applyBorder="1" applyAlignment="1" applyProtection="1">
      <alignment horizontal="distributed" vertical="center" wrapText="1" justifyLastLine="1"/>
      <protection hidden="1"/>
    </xf>
    <xf numFmtId="0" fontId="52" fillId="37" borderId="37" xfId="63" applyFont="1" applyFill="1" applyBorder="1" applyAlignment="1" applyProtection="1">
      <alignment horizontal="distributed" vertical="center" justifyLastLine="1"/>
      <protection hidden="1"/>
    </xf>
    <xf numFmtId="49" fontId="50" fillId="0" borderId="22" xfId="63" applyNumberFormat="1" applyFont="1" applyBorder="1" applyAlignment="1" applyProtection="1">
      <alignment horizontal="left" vertical="center" indent="1" shrinkToFit="1"/>
      <protection hidden="1"/>
    </xf>
    <xf numFmtId="49" fontId="52" fillId="37" borderId="25" xfId="63" applyNumberFormat="1" applyFont="1" applyFill="1" applyBorder="1" applyAlignment="1" applyProtection="1">
      <alignment horizontal="distributed" vertical="center" wrapText="1" justifyLastLine="1"/>
      <protection hidden="1"/>
    </xf>
    <xf numFmtId="0" fontId="37" fillId="37" borderId="38" xfId="63" applyFont="1" applyFill="1" applyBorder="1" applyAlignment="1" applyProtection="1">
      <alignment horizontal="distributed" vertical="center" justifyLastLine="1"/>
      <protection hidden="1"/>
    </xf>
    <xf numFmtId="0" fontId="53" fillId="0" borderId="31" xfId="63" applyFont="1" applyBorder="1" applyAlignment="1" applyProtection="1">
      <alignment horizontal="left" vertical="center" indent="1" shrinkToFit="1"/>
      <protection hidden="1"/>
    </xf>
    <xf numFmtId="0" fontId="37" fillId="37" borderId="39" xfId="63" applyFont="1" applyFill="1" applyBorder="1" applyAlignment="1" applyProtection="1">
      <alignment horizontal="center" vertical="center"/>
      <protection hidden="1"/>
    </xf>
    <xf numFmtId="0" fontId="32" fillId="37" borderId="0" xfId="63" applyFont="1" applyFill="1" applyAlignment="1" applyProtection="1">
      <alignment vertical="center"/>
      <protection hidden="1"/>
    </xf>
    <xf numFmtId="0" fontId="29" fillId="37" borderId="0" xfId="0" applyFont="1" applyFill="1" applyAlignment="1" applyProtection="1">
      <alignment vertical="center"/>
      <protection locked="0"/>
    </xf>
    <xf numFmtId="0" fontId="41" fillId="0" borderId="0" xfId="0" applyFont="1" applyAlignment="1">
      <alignment vertical="center"/>
    </xf>
    <xf numFmtId="0" fontId="48" fillId="37" borderId="0" xfId="0" applyFont="1" applyFill="1" applyAlignment="1" applyProtection="1">
      <alignment horizontal="left" vertical="center" wrapText="1"/>
      <protection locked="0"/>
    </xf>
    <xf numFmtId="0" fontId="57" fillId="37" borderId="0" xfId="0" applyFont="1" applyFill="1" applyAlignment="1" applyProtection="1">
      <alignment vertical="top" textRotation="255" wrapText="1"/>
      <protection locked="0"/>
    </xf>
    <xf numFmtId="0" fontId="56" fillId="37" borderId="0" xfId="0" applyFont="1" applyFill="1" applyAlignment="1" applyProtection="1">
      <alignment vertical="top" textRotation="255" wrapText="1"/>
      <protection locked="0"/>
    </xf>
    <xf numFmtId="0" fontId="56" fillId="37" borderId="0" xfId="0" applyFont="1" applyFill="1" applyAlignment="1" applyProtection="1">
      <alignment vertical="top" textRotation="255"/>
      <protection locked="0"/>
    </xf>
    <xf numFmtId="0" fontId="22" fillId="37" borderId="0" xfId="0" applyFont="1" applyFill="1" applyBorder="1" applyAlignment="1" applyProtection="1">
      <alignment vertical="center" wrapText="1"/>
      <protection locked="0"/>
    </xf>
    <xf numFmtId="0" fontId="0" fillId="37" borderId="0" xfId="0" applyFill="1" applyBorder="1"/>
    <xf numFmtId="0" fontId="48" fillId="37" borderId="0" xfId="0" applyFont="1" applyFill="1" applyBorder="1" applyAlignment="1" applyProtection="1">
      <alignment horizontal="left" vertical="center" wrapText="1"/>
      <protection locked="0"/>
    </xf>
    <xf numFmtId="0" fontId="48" fillId="37" borderId="0" xfId="0" applyFont="1" applyFill="1" applyBorder="1" applyAlignment="1" applyProtection="1">
      <alignment vertical="center" wrapText="1"/>
      <protection locked="0"/>
    </xf>
    <xf numFmtId="0" fontId="30" fillId="37" borderId="0" xfId="0" applyFont="1" applyFill="1" applyAlignment="1" applyProtection="1">
      <alignment vertical="center" wrapText="1"/>
      <protection locked="0"/>
    </xf>
    <xf numFmtId="0" fontId="24" fillId="37" borderId="32" xfId="0" applyFont="1" applyFill="1" applyBorder="1" applyAlignment="1" applyProtection="1">
      <alignment vertical="center" wrapText="1"/>
      <protection locked="0"/>
    </xf>
    <xf numFmtId="0" fontId="24" fillId="37" borderId="36" xfId="0" applyFont="1" applyFill="1" applyBorder="1" applyAlignment="1" applyProtection="1">
      <alignment vertical="center" wrapText="1"/>
      <protection locked="0"/>
    </xf>
    <xf numFmtId="0" fontId="26" fillId="37" borderId="0" xfId="0" applyFont="1" applyFill="1" applyAlignment="1" applyProtection="1">
      <alignment horizontal="center" vertical="center" wrapText="1"/>
      <protection locked="0"/>
    </xf>
    <xf numFmtId="0" fontId="0" fillId="0" borderId="0" xfId="0" applyAlignment="1"/>
    <xf numFmtId="0" fontId="0" fillId="0" borderId="17" xfId="0" applyBorder="1" applyAlignment="1"/>
    <xf numFmtId="0" fontId="22" fillId="37" borderId="0" xfId="0" applyNumberFormat="1" applyFont="1" applyFill="1" applyBorder="1" applyAlignment="1" applyProtection="1">
      <alignment horizontal="left" vertical="center"/>
      <protection locked="0"/>
    </xf>
    <xf numFmtId="0" fontId="22" fillId="37" borderId="0" xfId="0" applyNumberFormat="1" applyFont="1" applyFill="1" applyBorder="1" applyAlignment="1" applyProtection="1">
      <alignment vertical="center"/>
      <protection locked="0"/>
    </xf>
    <xf numFmtId="0" fontId="22" fillId="37" borderId="43" xfId="0" applyNumberFormat="1" applyFont="1" applyFill="1" applyBorder="1" applyAlignment="1" applyProtection="1">
      <alignment vertical="center"/>
      <protection locked="0"/>
    </xf>
    <xf numFmtId="0" fontId="22" fillId="37" borderId="43" xfId="0" applyNumberFormat="1" applyFont="1" applyFill="1" applyBorder="1" applyAlignment="1" applyProtection="1">
      <alignment horizontal="left" vertical="center"/>
      <protection locked="0"/>
    </xf>
    <xf numFmtId="0" fontId="22" fillId="37" borderId="29" xfId="0" applyNumberFormat="1" applyFont="1" applyFill="1" applyBorder="1" applyAlignment="1" applyProtection="1">
      <alignment horizontal="left" vertical="center"/>
      <protection locked="0"/>
    </xf>
    <xf numFmtId="0" fontId="0" fillId="37" borderId="29" xfId="0" applyFill="1" applyBorder="1" applyAlignment="1"/>
    <xf numFmtId="0" fontId="22" fillId="37" borderId="0" xfId="0" applyNumberFormat="1" applyFont="1" applyFill="1" applyBorder="1" applyAlignment="1" applyProtection="1">
      <alignment horizontal="distributed" vertical="center"/>
      <protection locked="0"/>
    </xf>
    <xf numFmtId="0" fontId="36" fillId="37" borderId="0" xfId="0" applyNumberFormat="1" applyFont="1" applyFill="1" applyBorder="1" applyAlignment="1" applyProtection="1">
      <alignment horizontal="left" vertical="center"/>
      <protection locked="0"/>
    </xf>
    <xf numFmtId="0" fontId="58" fillId="37" borderId="0" xfId="0" applyNumberFormat="1" applyFont="1" applyFill="1" applyBorder="1" applyAlignment="1" applyProtection="1">
      <alignment vertical="center"/>
      <protection locked="0"/>
    </xf>
    <xf numFmtId="0" fontId="48" fillId="37" borderId="53" xfId="0" applyFont="1" applyFill="1" applyBorder="1" applyAlignment="1" applyProtection="1">
      <alignment vertical="center"/>
      <protection locked="0"/>
    </xf>
    <xf numFmtId="0" fontId="22" fillId="37" borderId="53" xfId="0" applyFont="1" applyFill="1" applyBorder="1" applyAlignment="1" applyProtection="1">
      <protection locked="0"/>
    </xf>
    <xf numFmtId="0" fontId="22" fillId="37" borderId="46" xfId="0" applyFont="1" applyFill="1" applyBorder="1" applyAlignment="1" applyProtection="1">
      <protection locked="0"/>
    </xf>
    <xf numFmtId="0" fontId="22" fillId="37" borderId="45" xfId="0" applyFont="1" applyFill="1" applyBorder="1" applyAlignment="1" applyProtection="1">
      <protection locked="0"/>
    </xf>
    <xf numFmtId="0" fontId="22" fillId="37" borderId="56" xfId="0" applyNumberFormat="1" applyFont="1" applyFill="1" applyBorder="1" applyAlignment="1" applyProtection="1">
      <alignment horizontal="left" vertical="center"/>
      <protection locked="0"/>
    </xf>
    <xf numFmtId="0" fontId="22" fillId="37" borderId="57" xfId="0" applyNumberFormat="1" applyFont="1" applyFill="1" applyBorder="1" applyAlignment="1" applyProtection="1">
      <alignment horizontal="left" vertical="center"/>
      <protection locked="0"/>
    </xf>
    <xf numFmtId="0" fontId="22" fillId="37" borderId="58" xfId="0" applyNumberFormat="1" applyFont="1" applyFill="1" applyBorder="1" applyAlignment="1" applyProtection="1">
      <alignment horizontal="left" vertical="center"/>
      <protection locked="0"/>
    </xf>
    <xf numFmtId="0" fontId="22" fillId="37" borderId="60" xfId="0" applyNumberFormat="1" applyFont="1" applyFill="1" applyBorder="1" applyAlignment="1" applyProtection="1">
      <alignment horizontal="left" vertical="center"/>
      <protection locked="0"/>
    </xf>
    <xf numFmtId="0" fontId="22" fillId="37" borderId="61" xfId="0" applyNumberFormat="1" applyFont="1" applyFill="1" applyBorder="1" applyAlignment="1" applyProtection="1">
      <alignment vertical="center"/>
      <protection locked="0"/>
    </xf>
    <xf numFmtId="0" fontId="22" fillId="37" borderId="62" xfId="0" applyNumberFormat="1" applyFont="1" applyFill="1" applyBorder="1" applyAlignment="1" applyProtection="1">
      <alignment horizontal="left" vertical="center"/>
      <protection locked="0"/>
    </xf>
    <xf numFmtId="0" fontId="22" fillId="37" borderId="61" xfId="0" applyNumberFormat="1" applyFont="1" applyFill="1" applyBorder="1" applyAlignment="1" applyProtection="1">
      <alignment horizontal="left" vertical="center"/>
      <protection locked="0"/>
    </xf>
    <xf numFmtId="0" fontId="22" fillId="37" borderId="63" xfId="0" applyNumberFormat="1" applyFont="1" applyFill="1" applyBorder="1" applyAlignment="1" applyProtection="1">
      <alignment horizontal="left" vertical="center"/>
      <protection locked="0"/>
    </xf>
    <xf numFmtId="0" fontId="22" fillId="37" borderId="64" xfId="0" applyNumberFormat="1" applyFont="1" applyFill="1" applyBorder="1" applyAlignment="1" applyProtection="1">
      <alignment horizontal="left" vertical="center"/>
      <protection locked="0"/>
    </xf>
    <xf numFmtId="0" fontId="22" fillId="37" borderId="65" xfId="0" applyNumberFormat="1" applyFont="1" applyFill="1" applyBorder="1" applyAlignment="1" applyProtection="1">
      <alignment horizontal="left" vertical="center"/>
      <protection locked="0"/>
    </xf>
    <xf numFmtId="0" fontId="22" fillId="37" borderId="66" xfId="0" applyNumberFormat="1" applyFont="1" applyFill="1" applyBorder="1" applyAlignment="1" applyProtection="1">
      <alignment horizontal="left" vertical="center"/>
      <protection locked="0"/>
    </xf>
    <xf numFmtId="0" fontId="22" fillId="37" borderId="67" xfId="0" applyNumberFormat="1" applyFont="1" applyFill="1" applyBorder="1" applyAlignment="1" applyProtection="1">
      <alignment horizontal="left" vertical="center"/>
      <protection locked="0"/>
    </xf>
    <xf numFmtId="0" fontId="22" fillId="37" borderId="57" xfId="0" applyNumberFormat="1" applyFont="1" applyFill="1" applyBorder="1" applyAlignment="1" applyProtection="1">
      <alignment horizontal="distributed" vertical="center"/>
      <protection locked="0"/>
    </xf>
    <xf numFmtId="0" fontId="24" fillId="37" borderId="0" xfId="0" applyNumberFormat="1" applyFont="1" applyFill="1" applyBorder="1" applyAlignment="1" applyProtection="1">
      <alignment horizontal="distributed" vertical="center"/>
      <protection locked="0"/>
    </xf>
    <xf numFmtId="0" fontId="41" fillId="37" borderId="0" xfId="0" applyNumberFormat="1" applyFont="1" applyFill="1" applyBorder="1" applyAlignment="1" applyProtection="1">
      <alignment horizontal="left" vertical="center"/>
      <protection locked="0"/>
    </xf>
    <xf numFmtId="0" fontId="24" fillId="37" borderId="0" xfId="0" applyNumberFormat="1" applyFont="1" applyFill="1" applyBorder="1" applyAlignment="1" applyProtection="1">
      <alignment horizontal="left" vertical="center"/>
      <protection locked="0"/>
    </xf>
    <xf numFmtId="0" fontId="24" fillId="37" borderId="64" xfId="0" applyNumberFormat="1" applyFont="1" applyFill="1" applyBorder="1" applyAlignment="1" applyProtection="1">
      <alignment horizontal="left" vertical="center"/>
      <protection locked="0"/>
    </xf>
    <xf numFmtId="0" fontId="59" fillId="37" borderId="0" xfId="0" applyFont="1" applyFill="1" applyBorder="1"/>
    <xf numFmtId="0" fontId="23" fillId="37" borderId="0" xfId="0" applyFont="1" applyFill="1" applyBorder="1" applyAlignment="1" applyProtection="1">
      <alignment vertical="center" shrinkToFit="1"/>
      <protection hidden="1"/>
    </xf>
    <xf numFmtId="0" fontId="54" fillId="37" borderId="16" xfId="0" applyFont="1" applyFill="1" applyBorder="1" applyAlignment="1" applyProtection="1">
      <alignment vertical="center"/>
      <protection locked="0"/>
    </xf>
    <xf numFmtId="0" fontId="54" fillId="37" borderId="10" xfId="0" applyFont="1" applyFill="1" applyBorder="1" applyAlignment="1" applyProtection="1">
      <alignment vertical="center"/>
      <protection locked="0"/>
    </xf>
    <xf numFmtId="0" fontId="54" fillId="37" borderId="19" xfId="0" applyFont="1" applyFill="1" applyBorder="1" applyAlignment="1" applyProtection="1">
      <alignment vertical="center"/>
      <protection locked="0"/>
    </xf>
    <xf numFmtId="0" fontId="0" fillId="37" borderId="0" xfId="0" applyFill="1" applyAlignment="1" applyProtection="1">
      <protection locked="0"/>
    </xf>
    <xf numFmtId="0" fontId="48" fillId="37" borderId="10" xfId="0" applyNumberFormat="1" applyFont="1" applyFill="1" applyBorder="1" applyAlignment="1" applyProtection="1">
      <alignment vertical="center" shrinkToFit="1"/>
      <protection locked="0"/>
    </xf>
    <xf numFmtId="0" fontId="24" fillId="37" borderId="47" xfId="0" applyFont="1" applyFill="1" applyBorder="1" applyAlignment="1" applyProtection="1">
      <alignment vertical="center" wrapText="1"/>
      <protection locked="0"/>
    </xf>
    <xf numFmtId="0" fontId="48" fillId="37" borderId="10" xfId="0" applyFont="1" applyFill="1" applyBorder="1" applyAlignment="1" applyProtection="1">
      <alignment vertical="center" shrinkToFit="1"/>
      <protection locked="0"/>
    </xf>
    <xf numFmtId="0" fontId="23" fillId="37" borderId="0" xfId="0" applyFont="1" applyFill="1" applyBorder="1" applyAlignment="1" applyProtection="1">
      <alignment vertical="center"/>
      <protection locked="0"/>
    </xf>
    <xf numFmtId="0" fontId="24" fillId="37" borderId="0" xfId="0" applyFont="1" applyFill="1" applyBorder="1" applyAlignment="1" applyProtection="1">
      <alignment wrapText="1"/>
      <protection locked="0"/>
    </xf>
    <xf numFmtId="0" fontId="54" fillId="37" borderId="15" xfId="0" applyFont="1" applyFill="1" applyBorder="1" applyAlignment="1" applyProtection="1">
      <alignment vertical="center"/>
      <protection locked="0"/>
    </xf>
    <xf numFmtId="0" fontId="54" fillId="37" borderId="0" xfId="0" applyFont="1" applyFill="1" applyBorder="1" applyAlignment="1" applyProtection="1">
      <alignment vertical="center"/>
      <protection locked="0"/>
    </xf>
    <xf numFmtId="0" fontId="54" fillId="37" borderId="11" xfId="0" applyFont="1" applyFill="1" applyBorder="1" applyAlignment="1" applyProtection="1">
      <alignment vertical="center"/>
      <protection locked="0"/>
    </xf>
    <xf numFmtId="0" fontId="30" fillId="37" borderId="0" xfId="0" applyNumberFormat="1" applyFont="1" applyFill="1" applyBorder="1" applyAlignment="1" applyProtection="1">
      <alignment horizontal="left" vertical="center"/>
      <protection locked="0"/>
    </xf>
    <xf numFmtId="0" fontId="53" fillId="0" borderId="35" xfId="63" applyNumberFormat="1" applyFont="1" applyBorder="1" applyAlignment="1" applyProtection="1">
      <alignment horizontal="left" vertical="center" indent="1"/>
      <protection hidden="1"/>
    </xf>
    <xf numFmtId="0" fontId="50" fillId="0" borderId="31" xfId="63" applyNumberFormat="1" applyFont="1" applyBorder="1" applyAlignment="1" applyProtection="1">
      <alignment horizontal="left" vertical="center" indent="1" shrinkToFit="1"/>
      <protection hidden="1"/>
    </xf>
    <xf numFmtId="0" fontId="50" fillId="0" borderId="26" xfId="63" applyNumberFormat="1" applyFont="1" applyBorder="1" applyAlignment="1" applyProtection="1">
      <alignment horizontal="left" vertical="center" indent="1" shrinkToFit="1"/>
      <protection hidden="1"/>
    </xf>
    <xf numFmtId="0" fontId="50" fillId="0" borderId="24" xfId="63" applyNumberFormat="1" applyFont="1" applyBorder="1" applyAlignment="1" applyProtection="1">
      <alignment horizontal="left" vertical="center" indent="1" shrinkToFit="1"/>
      <protection hidden="1"/>
    </xf>
    <xf numFmtId="0" fontId="50" fillId="0" borderId="34" xfId="63" applyNumberFormat="1" applyFont="1" applyBorder="1" applyAlignment="1" applyProtection="1">
      <alignment horizontal="left" vertical="center" indent="1" shrinkToFit="1"/>
      <protection hidden="1"/>
    </xf>
    <xf numFmtId="0" fontId="22" fillId="37" borderId="57" xfId="0" applyNumberFormat="1" applyFont="1" applyFill="1" applyBorder="1" applyAlignment="1" applyProtection="1">
      <alignment horizontal="distributed" vertical="center"/>
      <protection locked="0"/>
    </xf>
    <xf numFmtId="0" fontId="24" fillId="37" borderId="0" xfId="0" applyNumberFormat="1" applyFont="1" applyFill="1" applyBorder="1" applyAlignment="1" applyProtection="1">
      <alignment horizontal="distributed" vertical="center"/>
      <protection locked="0"/>
    </xf>
    <xf numFmtId="0" fontId="22" fillId="37" borderId="0" xfId="0" applyNumberFormat="1" applyFont="1" applyFill="1" applyBorder="1" applyAlignment="1" applyProtection="1">
      <alignment horizontal="distributed" vertical="center"/>
      <protection locked="0"/>
    </xf>
    <xf numFmtId="0" fontId="35" fillId="37" borderId="0" xfId="63" applyFill="1" applyAlignment="1" applyProtection="1">
      <alignment horizontal="center" vertical="center" textRotation="255"/>
      <protection hidden="1"/>
    </xf>
    <xf numFmtId="0" fontId="55" fillId="0" borderId="40" xfId="0" applyFont="1" applyFill="1" applyBorder="1" applyAlignment="1" applyProtection="1">
      <alignment horizontal="left" vertical="center" indent="1" shrinkToFit="1"/>
      <protection locked="0"/>
    </xf>
    <xf numFmtId="0" fontId="55" fillId="0" borderId="18" xfId="0" applyFont="1" applyFill="1" applyBorder="1" applyAlignment="1" applyProtection="1">
      <alignment horizontal="left" vertical="center" indent="1" shrinkToFit="1"/>
      <protection locked="0"/>
    </xf>
    <xf numFmtId="0" fontId="48" fillId="0" borderId="12" xfId="0" applyFont="1" applyFill="1" applyBorder="1" applyAlignment="1" applyProtection="1">
      <alignment horizontal="left" vertical="center" indent="1" shrinkToFit="1"/>
      <protection locked="0"/>
    </xf>
    <xf numFmtId="0" fontId="48" fillId="0" borderId="13" xfId="0" applyFont="1" applyFill="1" applyBorder="1" applyAlignment="1" applyProtection="1">
      <alignment horizontal="left" vertical="center" indent="1" shrinkToFit="1"/>
      <protection locked="0"/>
    </xf>
    <xf numFmtId="0" fontId="48" fillId="0" borderId="14" xfId="0" applyFont="1" applyFill="1" applyBorder="1" applyAlignment="1" applyProtection="1">
      <alignment horizontal="left" vertical="center" indent="1" shrinkToFit="1"/>
      <protection locked="0"/>
    </xf>
    <xf numFmtId="0" fontId="55" fillId="0" borderId="55" xfId="0" applyFont="1" applyFill="1" applyBorder="1" applyAlignment="1" applyProtection="1">
      <alignment horizontal="left" vertical="center" indent="1" shrinkToFit="1"/>
      <protection locked="0"/>
    </xf>
    <xf numFmtId="0" fontId="55" fillId="0" borderId="54" xfId="0" applyFont="1" applyFill="1" applyBorder="1" applyAlignment="1" applyProtection="1">
      <alignment horizontal="left" vertical="center" indent="1" shrinkToFit="1"/>
      <protection locked="0"/>
    </xf>
    <xf numFmtId="0" fontId="24" fillId="37" borderId="47" xfId="0" applyFont="1" applyFill="1" applyBorder="1" applyAlignment="1" applyProtection="1">
      <alignment horizontal="distributed" vertical="center" wrapText="1" indent="1"/>
      <protection locked="0"/>
    </xf>
    <xf numFmtId="0" fontId="54" fillId="37" borderId="41" xfId="0" applyFont="1" applyFill="1" applyBorder="1" applyAlignment="1" applyProtection="1">
      <alignment horizontal="center" vertical="center"/>
      <protection locked="0"/>
    </xf>
    <xf numFmtId="0" fontId="54" fillId="37" borderId="13" xfId="0" applyFont="1" applyFill="1" applyBorder="1" applyAlignment="1" applyProtection="1">
      <alignment horizontal="center" vertical="center"/>
      <protection locked="0"/>
    </xf>
    <xf numFmtId="0" fontId="55" fillId="0" borderId="16" xfId="0" applyFont="1" applyFill="1" applyBorder="1" applyAlignment="1" applyProtection="1">
      <alignment horizontal="left" vertical="center" indent="1" shrinkToFit="1"/>
      <protection locked="0"/>
    </xf>
    <xf numFmtId="0" fontId="55" fillId="0" borderId="10" xfId="0" applyFont="1" applyFill="1" applyBorder="1" applyAlignment="1" applyProtection="1">
      <alignment horizontal="left" vertical="center" indent="1" shrinkToFit="1"/>
      <protection locked="0"/>
    </xf>
    <xf numFmtId="177" fontId="40" fillId="38" borderId="13" xfId="0" applyNumberFormat="1" applyFont="1" applyFill="1" applyBorder="1" applyAlignment="1" applyProtection="1">
      <alignment horizontal="center" vertical="center" shrinkToFit="1"/>
      <protection locked="0"/>
    </xf>
    <xf numFmtId="177" fontId="40" fillId="38" borderId="14" xfId="0" applyNumberFormat="1" applyFont="1" applyFill="1" applyBorder="1" applyAlignment="1" applyProtection="1">
      <alignment horizontal="center" vertical="center" shrinkToFit="1"/>
      <protection locked="0"/>
    </xf>
    <xf numFmtId="0" fontId="55" fillId="37" borderId="16" xfId="0" applyFont="1" applyFill="1" applyBorder="1" applyAlignment="1" applyProtection="1">
      <alignment horizontal="center" vertical="center" shrinkToFit="1"/>
      <protection locked="0"/>
    </xf>
    <xf numFmtId="0" fontId="55" fillId="37" borderId="10" xfId="0" applyFont="1" applyFill="1" applyBorder="1" applyAlignment="1" applyProtection="1">
      <alignment horizontal="center" vertical="center" shrinkToFit="1"/>
      <protection locked="0"/>
    </xf>
    <xf numFmtId="0" fontId="55" fillId="37" borderId="19" xfId="0" applyFont="1" applyFill="1" applyBorder="1" applyAlignment="1" applyProtection="1">
      <alignment horizontal="center" vertical="center" shrinkToFit="1"/>
      <protection locked="0"/>
    </xf>
    <xf numFmtId="0" fontId="55" fillId="37" borderId="42" xfId="0" applyFont="1" applyFill="1" applyBorder="1" applyAlignment="1" applyProtection="1">
      <alignment horizontal="center" vertical="center" shrinkToFit="1"/>
      <protection locked="0"/>
    </xf>
    <xf numFmtId="0" fontId="55" fillId="37" borderId="41" xfId="0" applyFont="1" applyFill="1" applyBorder="1" applyAlignment="1" applyProtection="1">
      <alignment horizontal="center" vertical="center" shrinkToFit="1"/>
      <protection locked="0"/>
    </xf>
    <xf numFmtId="0" fontId="55" fillId="37" borderId="51" xfId="0" applyFont="1" applyFill="1" applyBorder="1" applyAlignment="1" applyProtection="1">
      <alignment horizontal="center" vertical="center" shrinkToFit="1"/>
      <protection locked="0"/>
    </xf>
    <xf numFmtId="0" fontId="22" fillId="37" borderId="48" xfId="0" applyFont="1" applyFill="1" applyBorder="1" applyAlignment="1">
      <alignment horizontal="center" vertical="center" wrapText="1"/>
    </xf>
    <xf numFmtId="0" fontId="22" fillId="37" borderId="47" xfId="0" applyFont="1" applyFill="1" applyBorder="1" applyAlignment="1">
      <alignment horizontal="center" vertical="center" wrapText="1"/>
    </xf>
    <xf numFmtId="0" fontId="22" fillId="37" borderId="49" xfId="0" applyFont="1" applyFill="1" applyBorder="1" applyAlignment="1">
      <alignment horizontal="center" vertical="center" wrapText="1"/>
    </xf>
    <xf numFmtId="0" fontId="55" fillId="37" borderId="40" xfId="0" applyFont="1" applyFill="1" applyBorder="1" applyAlignment="1" applyProtection="1">
      <alignment horizontal="center" vertical="center" shrinkToFit="1"/>
      <protection locked="0"/>
    </xf>
    <xf numFmtId="0" fontId="55" fillId="37" borderId="18" xfId="0" applyFont="1" applyFill="1" applyBorder="1" applyAlignment="1" applyProtection="1">
      <alignment horizontal="center" vertical="center" shrinkToFit="1"/>
      <protection locked="0"/>
    </xf>
    <xf numFmtId="0" fontId="55" fillId="37" borderId="20" xfId="0" applyFont="1" applyFill="1" applyBorder="1" applyAlignment="1" applyProtection="1">
      <alignment horizontal="center" vertical="center" shrinkToFit="1"/>
      <protection locked="0"/>
    </xf>
    <xf numFmtId="0" fontId="55" fillId="37" borderId="55" xfId="0" applyFont="1" applyFill="1" applyBorder="1" applyAlignment="1" applyProtection="1">
      <alignment horizontal="center" vertical="center" shrinkToFit="1"/>
      <protection locked="0"/>
    </xf>
    <xf numFmtId="0" fontId="55" fillId="37" borderId="54" xfId="0" applyFont="1" applyFill="1" applyBorder="1" applyAlignment="1" applyProtection="1">
      <alignment horizontal="center" vertical="center" shrinkToFit="1"/>
      <protection locked="0"/>
    </xf>
    <xf numFmtId="0" fontId="55" fillId="37" borderId="70" xfId="0" applyFont="1" applyFill="1" applyBorder="1" applyAlignment="1" applyProtection="1">
      <alignment horizontal="center" vertical="center" shrinkToFit="1"/>
      <protection locked="0"/>
    </xf>
    <xf numFmtId="0" fontId="0" fillId="0" borderId="16" xfId="0" applyBorder="1" applyAlignment="1">
      <alignment horizontal="right" vertical="center"/>
    </xf>
    <xf numFmtId="0" fontId="0" fillId="0" borderId="10" xfId="0" applyBorder="1" applyAlignment="1">
      <alignment horizontal="right" vertical="center"/>
    </xf>
    <xf numFmtId="0" fontId="0" fillId="0" borderId="42" xfId="0" applyBorder="1" applyAlignment="1">
      <alignment horizontal="right" vertical="center"/>
    </xf>
    <xf numFmtId="0" fontId="0" fillId="0" borderId="41" xfId="0" applyBorder="1" applyAlignment="1">
      <alignment horizontal="right" vertical="center"/>
    </xf>
    <xf numFmtId="0" fontId="0" fillId="0" borderId="12" xfId="0" applyBorder="1" applyAlignment="1">
      <alignment horizontal="right" vertical="center"/>
    </xf>
    <xf numFmtId="0" fontId="0" fillId="0" borderId="13" xfId="0" applyBorder="1" applyAlignment="1">
      <alignment horizontal="right" vertical="center"/>
    </xf>
    <xf numFmtId="176" fontId="55" fillId="0" borderId="16" xfId="0" quotePrefix="1" applyNumberFormat="1" applyFont="1" applyFill="1" applyBorder="1" applyAlignment="1" applyProtection="1">
      <alignment horizontal="right" vertical="center" shrinkToFit="1"/>
      <protection locked="0"/>
    </xf>
    <xf numFmtId="176" fontId="55" fillId="0" borderId="10" xfId="0" applyNumberFormat="1" applyFont="1" applyFill="1" applyBorder="1" applyAlignment="1" applyProtection="1">
      <alignment horizontal="right" vertical="center" shrinkToFit="1"/>
      <protection locked="0"/>
    </xf>
    <xf numFmtId="176" fontId="55" fillId="0" borderId="12" xfId="0" applyNumberFormat="1" applyFont="1" applyFill="1" applyBorder="1" applyAlignment="1" applyProtection="1">
      <alignment horizontal="right" vertical="center" shrinkToFit="1"/>
      <protection locked="0"/>
    </xf>
    <xf numFmtId="176" fontId="55" fillId="0" borderId="13" xfId="0" applyNumberFormat="1" applyFont="1" applyFill="1" applyBorder="1" applyAlignment="1" applyProtection="1">
      <alignment horizontal="right" vertical="center" shrinkToFit="1"/>
      <protection locked="0"/>
    </xf>
    <xf numFmtId="0" fontId="22" fillId="37" borderId="68" xfId="0" applyFont="1" applyFill="1" applyBorder="1" applyAlignment="1" applyProtection="1">
      <alignment horizontal="center" vertical="center" wrapText="1"/>
      <protection locked="0"/>
    </xf>
    <xf numFmtId="0" fontId="22" fillId="37" borderId="21" xfId="0" applyFont="1" applyFill="1" applyBorder="1" applyAlignment="1" applyProtection="1">
      <alignment horizontal="center" vertical="center" wrapText="1"/>
      <protection locked="0"/>
    </xf>
    <xf numFmtId="0" fontId="22" fillId="37" borderId="44" xfId="0" applyFont="1" applyFill="1" applyBorder="1" applyAlignment="1" applyProtection="1">
      <alignment horizontal="center" vertical="center" wrapText="1"/>
      <protection locked="0"/>
    </xf>
    <xf numFmtId="176" fontId="55" fillId="0" borderId="16" xfId="0" applyNumberFormat="1" applyFont="1" applyFill="1" applyBorder="1" applyAlignment="1">
      <alignment horizontal="right" vertical="center"/>
    </xf>
    <xf numFmtId="176" fontId="55" fillId="0" borderId="10" xfId="0" applyNumberFormat="1" applyFont="1" applyFill="1" applyBorder="1" applyAlignment="1">
      <alignment horizontal="right" vertical="center"/>
    </xf>
    <xf numFmtId="176" fontId="55" fillId="0" borderId="42" xfId="0" applyNumberFormat="1" applyFont="1" applyFill="1" applyBorder="1" applyAlignment="1">
      <alignment horizontal="right" vertical="center"/>
    </xf>
    <xf numFmtId="176" fontId="55" fillId="0" borderId="41" xfId="0" applyNumberFormat="1" applyFont="1" applyFill="1" applyBorder="1" applyAlignment="1">
      <alignment horizontal="right" vertical="center"/>
    </xf>
    <xf numFmtId="0" fontId="24" fillId="37" borderId="10" xfId="0" applyFont="1" applyFill="1" applyBorder="1" applyAlignment="1" applyProtection="1">
      <alignment horizontal="center" vertical="center" textRotation="255" shrinkToFit="1"/>
      <protection locked="0"/>
    </xf>
    <xf numFmtId="0" fontId="24" fillId="37" borderId="41" xfId="0" applyFont="1" applyFill="1" applyBorder="1" applyAlignment="1" applyProtection="1">
      <alignment horizontal="center" vertical="center" textRotation="255" shrinkToFit="1"/>
      <protection locked="0"/>
    </xf>
    <xf numFmtId="0" fontId="48" fillId="0" borderId="19" xfId="0" applyFont="1" applyFill="1" applyBorder="1" applyAlignment="1" applyProtection="1">
      <alignment horizontal="center" vertical="center" shrinkToFit="1"/>
      <protection locked="0"/>
    </xf>
    <xf numFmtId="0" fontId="48" fillId="0" borderId="14" xfId="0" applyFont="1" applyFill="1" applyBorder="1" applyAlignment="1" applyProtection="1">
      <alignment horizontal="center" vertical="center" shrinkToFit="1"/>
      <protection locked="0"/>
    </xf>
    <xf numFmtId="0" fontId="48" fillId="0" borderId="11" xfId="0" applyFont="1" applyFill="1" applyBorder="1" applyAlignment="1" applyProtection="1">
      <alignment horizontal="center" vertical="center" shrinkToFit="1"/>
      <protection locked="0"/>
    </xf>
    <xf numFmtId="0" fontId="0" fillId="0" borderId="0" xfId="0" applyAlignment="1">
      <alignment horizontal="center"/>
    </xf>
    <xf numFmtId="0" fontId="22" fillId="37" borderId="0" xfId="0" applyNumberFormat="1" applyFont="1" applyFill="1" applyBorder="1" applyAlignment="1" applyProtection="1">
      <alignment horizontal="distributed" vertical="center"/>
      <protection locked="0"/>
    </xf>
    <xf numFmtId="0" fontId="22" fillId="37" borderId="52" xfId="0" applyFont="1" applyFill="1" applyBorder="1" applyAlignment="1" applyProtection="1">
      <alignment horizontal="center" vertical="center"/>
      <protection locked="0"/>
    </xf>
    <xf numFmtId="0" fontId="59" fillId="37" borderId="52" xfId="0" applyFont="1" applyFill="1" applyBorder="1" applyAlignment="1" applyProtection="1">
      <alignment horizontal="center" vertical="center" wrapText="1"/>
      <protection locked="0"/>
    </xf>
    <xf numFmtId="0" fontId="59" fillId="37" borderId="23" xfId="0" applyFont="1" applyFill="1" applyBorder="1" applyAlignment="1" applyProtection="1">
      <alignment horizontal="center" vertical="center" wrapText="1"/>
      <protection locked="0"/>
    </xf>
    <xf numFmtId="177" fontId="40" fillId="38" borderId="41" xfId="0" applyNumberFormat="1" applyFont="1" applyFill="1" applyBorder="1" applyAlignment="1" applyProtection="1">
      <alignment horizontal="center" vertical="center" shrinkToFit="1"/>
      <protection locked="0"/>
    </xf>
    <xf numFmtId="177" fontId="40" fillId="38" borderId="51" xfId="0" applyNumberFormat="1" applyFont="1" applyFill="1" applyBorder="1" applyAlignment="1" applyProtection="1">
      <alignment horizontal="center" vertical="center" shrinkToFit="1"/>
      <protection locked="0"/>
    </xf>
    <xf numFmtId="0" fontId="54" fillId="37" borderId="42" xfId="0" applyFont="1" applyFill="1" applyBorder="1" applyAlignment="1" applyProtection="1">
      <alignment horizontal="center" vertical="center"/>
      <protection locked="0"/>
    </xf>
    <xf numFmtId="0" fontId="54" fillId="37" borderId="0" xfId="0" applyFont="1" applyFill="1" applyBorder="1" applyAlignment="1" applyProtection="1">
      <alignment horizontal="center" vertical="center"/>
      <protection locked="0"/>
    </xf>
    <xf numFmtId="0" fontId="54" fillId="37" borderId="11" xfId="0" applyFont="1" applyFill="1" applyBorder="1" applyAlignment="1" applyProtection="1">
      <alignment horizontal="center" vertical="center"/>
      <protection locked="0"/>
    </xf>
    <xf numFmtId="0" fontId="54" fillId="37" borderId="12" xfId="0" applyFont="1" applyFill="1" applyBorder="1" applyAlignment="1" applyProtection="1">
      <alignment horizontal="center" vertical="center"/>
      <protection locked="0"/>
    </xf>
    <xf numFmtId="0" fontId="54" fillId="37" borderId="51" xfId="0" applyFont="1" applyFill="1" applyBorder="1" applyAlignment="1" applyProtection="1">
      <alignment horizontal="center" vertical="center"/>
      <protection locked="0"/>
    </xf>
    <xf numFmtId="177" fontId="40" fillId="38" borderId="0" xfId="0" applyNumberFormat="1" applyFont="1" applyFill="1" applyBorder="1" applyAlignment="1" applyProtection="1">
      <alignment horizontal="center" vertical="center" shrinkToFit="1"/>
      <protection locked="0"/>
    </xf>
    <xf numFmtId="177" fontId="40" fillId="38" borderId="11" xfId="0" applyNumberFormat="1" applyFont="1" applyFill="1" applyBorder="1" applyAlignment="1" applyProtection="1">
      <alignment horizontal="center" vertical="center" shrinkToFit="1"/>
      <protection locked="0"/>
    </xf>
    <xf numFmtId="0" fontId="19" fillId="37" borderId="0" xfId="0" applyFont="1" applyFill="1" applyAlignment="1" applyProtection="1">
      <alignment horizontal="left" vertical="center"/>
      <protection locked="0"/>
    </xf>
    <xf numFmtId="0" fontId="55" fillId="37" borderId="0" xfId="0" applyFont="1" applyFill="1" applyBorder="1" applyAlignment="1" applyProtection="1">
      <alignment horizontal="center" vertical="center"/>
      <protection locked="0"/>
    </xf>
    <xf numFmtId="0" fontId="55" fillId="37" borderId="13" xfId="0" applyFont="1" applyFill="1" applyBorder="1" applyAlignment="1" applyProtection="1">
      <alignment horizontal="center" vertical="center"/>
      <protection locked="0"/>
    </xf>
    <xf numFmtId="0" fontId="23" fillId="0" borderId="12" xfId="0" applyFont="1" applyBorder="1" applyAlignment="1" applyProtection="1">
      <alignment horizontal="left" vertical="center" indent="1" shrinkToFit="1"/>
      <protection hidden="1"/>
    </xf>
    <xf numFmtId="0" fontId="23" fillId="0" borderId="13" xfId="0" applyFont="1" applyBorder="1" applyAlignment="1" applyProtection="1">
      <alignment horizontal="left" vertical="center" indent="1" shrinkToFit="1"/>
      <protection hidden="1"/>
    </xf>
    <xf numFmtId="0" fontId="55" fillId="0" borderId="16" xfId="0" applyFont="1" applyBorder="1" applyAlignment="1" applyProtection="1">
      <alignment horizontal="left" vertical="center" indent="1" shrinkToFit="1"/>
      <protection hidden="1"/>
    </xf>
    <xf numFmtId="0" fontId="55" fillId="0" borderId="10" xfId="0" applyFont="1" applyBorder="1" applyAlignment="1" applyProtection="1">
      <alignment horizontal="left" vertical="center" indent="1" shrinkToFit="1"/>
      <protection hidden="1"/>
    </xf>
    <xf numFmtId="0" fontId="55" fillId="0" borderId="15" xfId="0" applyFont="1" applyBorder="1" applyAlignment="1" applyProtection="1">
      <alignment horizontal="left" vertical="center" indent="1" shrinkToFit="1"/>
      <protection hidden="1"/>
    </xf>
    <xf numFmtId="0" fontId="55" fillId="0" borderId="0" xfId="0" applyFont="1" applyBorder="1" applyAlignment="1" applyProtection="1">
      <alignment horizontal="left" vertical="center" indent="1" shrinkToFit="1"/>
      <protection hidden="1"/>
    </xf>
    <xf numFmtId="0" fontId="55" fillId="0" borderId="12" xfId="0" applyFont="1" applyBorder="1" applyAlignment="1" applyProtection="1">
      <alignment horizontal="left" vertical="center" indent="1" shrinkToFit="1"/>
      <protection hidden="1"/>
    </xf>
    <xf numFmtId="0" fontId="55" fillId="0" borderId="13" xfId="0" applyFont="1" applyBorder="1" applyAlignment="1" applyProtection="1">
      <alignment horizontal="left" vertical="center" indent="1" shrinkToFit="1"/>
      <protection hidden="1"/>
    </xf>
    <xf numFmtId="0" fontId="22" fillId="37" borderId="0" xfId="0" applyFont="1" applyFill="1" applyBorder="1" applyAlignment="1" applyProtection="1">
      <alignment horizontal="distributed" wrapText="1" justifyLastLine="1"/>
      <protection locked="0"/>
    </xf>
    <xf numFmtId="0" fontId="22" fillId="37" borderId="11" xfId="0" applyFont="1" applyFill="1" applyBorder="1" applyAlignment="1" applyProtection="1">
      <alignment horizontal="distributed" wrapText="1" justifyLastLine="1"/>
      <protection locked="0"/>
    </xf>
    <xf numFmtId="0" fontId="22" fillId="37" borderId="0" xfId="0" applyFont="1" applyFill="1" applyBorder="1" applyAlignment="1" applyProtection="1">
      <alignment horizontal="distributed" vertical="top" wrapText="1" justifyLastLine="1"/>
      <protection locked="0"/>
    </xf>
    <xf numFmtId="0" fontId="22" fillId="37" borderId="11" xfId="0" applyFont="1" applyFill="1" applyBorder="1" applyAlignment="1" applyProtection="1">
      <alignment horizontal="distributed" vertical="top" wrapText="1" justifyLastLine="1"/>
      <protection locked="0"/>
    </xf>
    <xf numFmtId="0" fontId="22" fillId="37" borderId="13" xfId="0" applyFont="1" applyFill="1" applyBorder="1" applyAlignment="1" applyProtection="1">
      <alignment horizontal="distributed" vertical="top" wrapText="1" justifyLastLine="1"/>
      <protection locked="0"/>
    </xf>
    <xf numFmtId="0" fontId="22" fillId="37" borderId="14" xfId="0" applyFont="1" applyFill="1" applyBorder="1" applyAlignment="1" applyProtection="1">
      <alignment horizontal="distributed" vertical="top" wrapText="1" justifyLastLine="1"/>
      <protection locked="0"/>
    </xf>
    <xf numFmtId="0" fontId="48" fillId="0" borderId="0" xfId="0" applyFont="1" applyFill="1" applyBorder="1" applyAlignment="1" applyProtection="1">
      <alignment horizontal="center" vertical="center" shrinkToFit="1"/>
      <protection locked="0"/>
    </xf>
    <xf numFmtId="0" fontId="48" fillId="0" borderId="41" xfId="0" applyFont="1" applyFill="1" applyBorder="1" applyAlignment="1" applyProtection="1">
      <alignment horizontal="center" vertical="center" shrinkToFit="1"/>
      <protection locked="0"/>
    </xf>
    <xf numFmtId="0" fontId="54" fillId="37" borderId="15" xfId="0" applyFont="1" applyFill="1" applyBorder="1" applyAlignment="1" applyProtection="1">
      <alignment horizontal="center" vertical="center"/>
      <protection locked="0"/>
    </xf>
    <xf numFmtId="0" fontId="48" fillId="0" borderId="10" xfId="0" applyFont="1" applyFill="1" applyBorder="1" applyAlignment="1" applyProtection="1">
      <alignment horizontal="center" vertical="center" shrinkToFit="1"/>
      <protection locked="0"/>
    </xf>
    <xf numFmtId="0" fontId="48" fillId="0" borderId="13" xfId="0" applyFont="1" applyFill="1" applyBorder="1" applyAlignment="1" applyProtection="1">
      <alignment horizontal="center" vertical="center" shrinkToFit="1"/>
      <protection locked="0"/>
    </xf>
    <xf numFmtId="0" fontId="54" fillId="0" borderId="15" xfId="0" applyFont="1" applyFill="1" applyBorder="1" applyAlignment="1" applyProtection="1">
      <alignment horizontal="center" vertical="center" shrinkToFit="1"/>
      <protection locked="0"/>
    </xf>
    <xf numFmtId="0" fontId="54" fillId="0" borderId="0" xfId="0" applyFont="1" applyFill="1" applyBorder="1" applyAlignment="1" applyProtection="1">
      <alignment horizontal="center" vertical="center" shrinkToFit="1"/>
      <protection locked="0"/>
    </xf>
    <xf numFmtId="0" fontId="54" fillId="0" borderId="42" xfId="0" applyFont="1" applyFill="1" applyBorder="1" applyAlignment="1" applyProtection="1">
      <alignment horizontal="center" vertical="center" shrinkToFit="1"/>
      <protection locked="0"/>
    </xf>
    <xf numFmtId="0" fontId="54" fillId="0" borderId="41" xfId="0" applyFont="1" applyFill="1" applyBorder="1" applyAlignment="1" applyProtection="1">
      <alignment horizontal="center" vertical="center" shrinkToFit="1"/>
      <protection locked="0"/>
    </xf>
    <xf numFmtId="0" fontId="24" fillId="37" borderId="16" xfId="0" applyFont="1" applyFill="1" applyBorder="1" applyAlignment="1" applyProtection="1">
      <alignment horizontal="center" vertical="center" textRotation="255" shrinkToFit="1"/>
      <protection locked="0"/>
    </xf>
    <xf numFmtId="0" fontId="24" fillId="37" borderId="15" xfId="0" applyFont="1" applyFill="1" applyBorder="1" applyAlignment="1" applyProtection="1">
      <alignment horizontal="center" vertical="center" textRotation="255" shrinkToFit="1"/>
      <protection locked="0"/>
    </xf>
    <xf numFmtId="0" fontId="24" fillId="37" borderId="0" xfId="0" applyFont="1" applyFill="1" applyBorder="1" applyAlignment="1" applyProtection="1">
      <alignment horizontal="center" vertical="center" textRotation="255" shrinkToFit="1"/>
      <protection locked="0"/>
    </xf>
    <xf numFmtId="0" fontId="24" fillId="37" borderId="12" xfId="0" applyFont="1" applyFill="1" applyBorder="1" applyAlignment="1" applyProtection="1">
      <alignment horizontal="center" vertical="center" textRotation="255" shrinkToFit="1"/>
      <protection locked="0"/>
    </xf>
    <xf numFmtId="0" fontId="24" fillId="37" borderId="42" xfId="0" applyFont="1" applyFill="1" applyBorder="1" applyAlignment="1" applyProtection="1">
      <alignment horizontal="center" vertical="center" textRotation="255" shrinkToFit="1"/>
      <protection locked="0"/>
    </xf>
    <xf numFmtId="0" fontId="24" fillId="37" borderId="13" xfId="0" applyFont="1" applyFill="1" applyBorder="1" applyAlignment="1" applyProtection="1">
      <alignment horizontal="center" vertical="center" textRotation="255" shrinkToFit="1"/>
      <protection locked="0"/>
    </xf>
    <xf numFmtId="0" fontId="54" fillId="0" borderId="16" xfId="0" applyFont="1" applyFill="1" applyBorder="1" applyAlignment="1" applyProtection="1">
      <alignment horizontal="center" vertical="center" shrinkToFit="1"/>
      <protection locked="0"/>
    </xf>
    <xf numFmtId="0" fontId="54" fillId="0" borderId="10" xfId="0" applyFont="1" applyFill="1" applyBorder="1" applyAlignment="1" applyProtection="1">
      <alignment horizontal="center" vertical="center" shrinkToFit="1"/>
      <protection locked="0"/>
    </xf>
    <xf numFmtId="0" fontId="54" fillId="0" borderId="12" xfId="0" applyFont="1" applyFill="1" applyBorder="1" applyAlignment="1" applyProtection="1">
      <alignment horizontal="center" vertical="center" shrinkToFit="1"/>
      <protection locked="0"/>
    </xf>
    <xf numFmtId="0" fontId="54" fillId="0" borderId="13" xfId="0" applyFont="1" applyFill="1" applyBorder="1" applyAlignment="1" applyProtection="1">
      <alignment horizontal="center" vertical="center" shrinkToFit="1"/>
      <protection locked="0"/>
    </xf>
    <xf numFmtId="0" fontId="48" fillId="0" borderId="40" xfId="0" applyFont="1" applyFill="1" applyBorder="1" applyAlignment="1" applyProtection="1">
      <alignment horizontal="left" vertical="center" indent="1" shrinkToFit="1"/>
      <protection locked="0"/>
    </xf>
    <xf numFmtId="0" fontId="48" fillId="0" borderId="18" xfId="0" applyFont="1" applyFill="1" applyBorder="1" applyAlignment="1" applyProtection="1">
      <alignment horizontal="left" vertical="center" indent="1" shrinkToFit="1"/>
      <protection locked="0"/>
    </xf>
    <xf numFmtId="0" fontId="48" fillId="0" borderId="20" xfId="0" applyFont="1" applyFill="1" applyBorder="1" applyAlignment="1" applyProtection="1">
      <alignment horizontal="left" vertical="center" indent="1" shrinkToFit="1"/>
      <protection locked="0"/>
    </xf>
    <xf numFmtId="0" fontId="22" fillId="37" borderId="13" xfId="0" applyFont="1" applyFill="1" applyBorder="1" applyAlignment="1" applyProtection="1">
      <alignment horizontal="center" vertical="center" shrinkToFit="1"/>
      <protection locked="0"/>
    </xf>
    <xf numFmtId="0" fontId="22" fillId="37" borderId="0" xfId="0" applyFont="1" applyFill="1" applyBorder="1" applyAlignment="1" applyProtection="1">
      <alignment horizontal="distributed" vertical="center" wrapText="1" justifyLastLine="1"/>
      <protection locked="0"/>
    </xf>
    <xf numFmtId="0" fontId="22" fillId="37" borderId="11" xfId="0" applyFont="1" applyFill="1" applyBorder="1" applyAlignment="1" applyProtection="1">
      <alignment horizontal="distributed" vertical="center" wrapText="1" justifyLastLine="1"/>
      <protection locked="0"/>
    </xf>
    <xf numFmtId="0" fontId="22" fillId="37" borderId="13" xfId="0" applyFont="1" applyFill="1" applyBorder="1" applyAlignment="1" applyProtection="1">
      <alignment horizontal="distributed" vertical="center" wrapText="1" justifyLastLine="1"/>
      <protection locked="0"/>
    </xf>
    <xf numFmtId="0" fontId="22" fillId="37" borderId="14" xfId="0" applyFont="1" applyFill="1" applyBorder="1" applyAlignment="1" applyProtection="1">
      <alignment horizontal="distributed" vertical="center" wrapText="1" justifyLastLine="1"/>
      <protection locked="0"/>
    </xf>
    <xf numFmtId="0" fontId="42" fillId="37" borderId="15" xfId="0" applyFont="1" applyFill="1" applyBorder="1" applyAlignment="1" applyProtection="1">
      <alignment horizontal="left" vertical="center" shrinkToFit="1"/>
      <protection locked="0"/>
    </xf>
    <xf numFmtId="0" fontId="42" fillId="37" borderId="0" xfId="0" applyFont="1" applyFill="1" applyBorder="1" applyAlignment="1" applyProtection="1">
      <alignment horizontal="left" vertical="center" shrinkToFit="1"/>
      <protection locked="0"/>
    </xf>
    <xf numFmtId="0" fontId="42" fillId="37" borderId="12" xfId="0" applyFont="1" applyFill="1" applyBorder="1" applyAlignment="1" applyProtection="1">
      <alignment horizontal="left" vertical="center" shrinkToFit="1"/>
      <protection locked="0"/>
    </xf>
    <xf numFmtId="0" fontId="42" fillId="37" borderId="13" xfId="0" applyFont="1" applyFill="1" applyBorder="1" applyAlignment="1" applyProtection="1">
      <alignment horizontal="left" vertical="center" shrinkToFit="1"/>
      <protection locked="0"/>
    </xf>
    <xf numFmtId="177" fontId="39" fillId="38" borderId="0" xfId="0" applyNumberFormat="1" applyFont="1" applyFill="1" applyBorder="1" applyAlignment="1" applyProtection="1">
      <alignment horizontal="center" vertical="center"/>
      <protection locked="0"/>
    </xf>
    <xf numFmtId="177" fontId="39" fillId="38" borderId="13" xfId="0" applyNumberFormat="1" applyFont="1" applyFill="1" applyBorder="1" applyAlignment="1" applyProtection="1">
      <alignment horizontal="center" vertical="center"/>
      <protection locked="0"/>
    </xf>
    <xf numFmtId="0" fontId="24" fillId="37" borderId="0" xfId="0" applyNumberFormat="1" applyFont="1" applyFill="1" applyBorder="1" applyAlignment="1" applyProtection="1">
      <alignment horizontal="distributed" vertical="center"/>
      <protection locked="0"/>
    </xf>
    <xf numFmtId="0" fontId="30" fillId="37" borderId="0" xfId="0" applyNumberFormat="1" applyFont="1" applyFill="1" applyBorder="1" applyAlignment="1" applyProtection="1">
      <alignment horizontal="distributed" vertical="center"/>
      <protection locked="0"/>
    </xf>
    <xf numFmtId="0" fontId="22" fillId="37" borderId="10" xfId="0" applyFont="1" applyFill="1" applyBorder="1" applyAlignment="1" applyProtection="1">
      <alignment horizontal="distributed" vertical="center" wrapText="1" justifyLastLine="1"/>
      <protection locked="0"/>
    </xf>
    <xf numFmtId="0" fontId="22" fillId="37" borderId="19" xfId="0" applyFont="1" applyFill="1" applyBorder="1" applyAlignment="1" applyProtection="1">
      <alignment horizontal="distributed" vertical="center" wrapText="1" justifyLastLine="1"/>
      <protection locked="0"/>
    </xf>
    <xf numFmtId="49" fontId="47" fillId="37" borderId="16" xfId="0" applyNumberFormat="1" applyFont="1" applyFill="1" applyBorder="1" applyAlignment="1" applyProtection="1">
      <alignment horizontal="left" vertical="center"/>
      <protection locked="0"/>
    </xf>
    <xf numFmtId="49" fontId="47" fillId="37" borderId="10" xfId="0" applyNumberFormat="1" applyFont="1" applyFill="1" applyBorder="1" applyAlignment="1" applyProtection="1">
      <alignment horizontal="left" vertical="center"/>
      <protection locked="0"/>
    </xf>
    <xf numFmtId="0" fontId="55" fillId="37" borderId="15" xfId="0" applyFont="1" applyFill="1" applyBorder="1" applyAlignment="1" applyProtection="1">
      <alignment horizontal="center" vertical="center"/>
      <protection locked="0"/>
    </xf>
    <xf numFmtId="0" fontId="55" fillId="37" borderId="12" xfId="0" applyFont="1" applyFill="1" applyBorder="1" applyAlignment="1" applyProtection="1">
      <alignment horizontal="center" vertical="center"/>
      <protection locked="0"/>
    </xf>
    <xf numFmtId="0" fontId="23" fillId="37" borderId="0" xfId="0" applyFont="1" applyFill="1" applyBorder="1" applyAlignment="1" applyProtection="1">
      <alignment horizontal="center" vertical="center"/>
      <protection locked="0"/>
    </xf>
    <xf numFmtId="0" fontId="31" fillId="37" borderId="15" xfId="0" applyFont="1" applyFill="1" applyBorder="1" applyAlignment="1" applyProtection="1">
      <alignment horizontal="left" vertical="center" shrinkToFit="1"/>
      <protection locked="0"/>
    </xf>
    <xf numFmtId="0" fontId="31" fillId="37" borderId="0" xfId="0" applyFont="1" applyFill="1" applyBorder="1" applyAlignment="1" applyProtection="1">
      <alignment horizontal="left" vertical="center" shrinkToFit="1"/>
      <protection locked="0"/>
    </xf>
    <xf numFmtId="0" fontId="31" fillId="0" borderId="16" xfId="0" applyFont="1" applyBorder="1" applyAlignment="1" applyProtection="1">
      <alignment horizontal="left" vertical="center" indent="1" shrinkToFit="1"/>
      <protection hidden="1"/>
    </xf>
    <xf numFmtId="0" fontId="31" fillId="0" borderId="10" xfId="0" applyFont="1" applyBorder="1" applyAlignment="1" applyProtection="1">
      <alignment horizontal="left" vertical="center" indent="1" shrinkToFit="1"/>
      <protection hidden="1"/>
    </xf>
    <xf numFmtId="0" fontId="31" fillId="0" borderId="15" xfId="0" applyFont="1" applyBorder="1" applyAlignment="1" applyProtection="1">
      <alignment horizontal="left" vertical="center" indent="1" shrinkToFit="1"/>
      <protection hidden="1"/>
    </xf>
    <xf numFmtId="0" fontId="31" fillId="0" borderId="0" xfId="0" applyFont="1" applyBorder="1" applyAlignment="1" applyProtection="1">
      <alignment horizontal="left" vertical="center" indent="1" shrinkToFit="1"/>
      <protection hidden="1"/>
    </xf>
    <xf numFmtId="0" fontId="22" fillId="37" borderId="0" xfId="0" applyFont="1" applyFill="1" applyBorder="1" applyAlignment="1" applyProtection="1">
      <alignment horizontal="right" vertical="center"/>
      <protection locked="0"/>
    </xf>
    <xf numFmtId="0" fontId="22" fillId="37" borderId="57" xfId="0" applyNumberFormat="1" applyFont="1" applyFill="1" applyBorder="1" applyAlignment="1" applyProtection="1">
      <alignment horizontal="distributed" vertical="center"/>
      <protection locked="0"/>
    </xf>
    <xf numFmtId="0" fontId="22" fillId="37" borderId="48" xfId="0" applyFont="1" applyFill="1" applyBorder="1" applyAlignment="1" applyProtection="1">
      <alignment horizontal="center" vertical="center" wrapText="1"/>
      <protection locked="0"/>
    </xf>
    <xf numFmtId="0" fontId="22" fillId="37" borderId="47" xfId="0" applyFont="1" applyFill="1" applyBorder="1" applyAlignment="1" applyProtection="1">
      <alignment horizontal="center" vertical="center" wrapText="1"/>
      <protection locked="0"/>
    </xf>
    <xf numFmtId="0" fontId="22" fillId="37" borderId="49" xfId="0" applyFont="1" applyFill="1" applyBorder="1" applyAlignment="1" applyProtection="1">
      <alignment horizontal="center" vertical="center" wrapText="1"/>
      <protection locked="0"/>
    </xf>
    <xf numFmtId="0" fontId="55" fillId="0" borderId="16" xfId="0" applyFont="1" applyFill="1" applyBorder="1" applyAlignment="1" applyProtection="1">
      <alignment horizontal="left" vertical="center" shrinkToFit="1"/>
      <protection locked="0"/>
    </xf>
    <xf numFmtId="0" fontId="55" fillId="0" borderId="10" xfId="0" applyFont="1" applyFill="1" applyBorder="1" applyAlignment="1" applyProtection="1">
      <alignment horizontal="left" vertical="center" shrinkToFit="1"/>
      <protection locked="0"/>
    </xf>
    <xf numFmtId="0" fontId="55" fillId="0" borderId="42" xfId="0" applyFont="1" applyFill="1" applyBorder="1" applyAlignment="1" applyProtection="1">
      <alignment horizontal="left" vertical="center" shrinkToFit="1"/>
      <protection locked="0"/>
    </xf>
    <xf numFmtId="0" fontId="55" fillId="0" borderId="41" xfId="0" applyFont="1" applyFill="1" applyBorder="1" applyAlignment="1" applyProtection="1">
      <alignment horizontal="left" vertical="center" shrinkToFit="1"/>
      <protection locked="0"/>
    </xf>
    <xf numFmtId="0" fontId="55" fillId="0" borderId="19" xfId="0" applyFont="1" applyFill="1" applyBorder="1" applyAlignment="1" applyProtection="1">
      <alignment horizontal="left" vertical="center" shrinkToFit="1"/>
      <protection locked="0"/>
    </xf>
    <xf numFmtId="0" fontId="55" fillId="0" borderId="15" xfId="0" applyFont="1" applyFill="1" applyBorder="1" applyAlignment="1" applyProtection="1">
      <alignment horizontal="left" vertical="center" shrinkToFit="1"/>
      <protection locked="0"/>
    </xf>
    <xf numFmtId="0" fontId="55" fillId="0" borderId="0" xfId="0" applyFont="1" applyFill="1" applyBorder="1" applyAlignment="1" applyProtection="1">
      <alignment horizontal="left" vertical="center" shrinkToFit="1"/>
      <protection locked="0"/>
    </xf>
    <xf numFmtId="0" fontId="55" fillId="0" borderId="11" xfId="0" applyFont="1" applyFill="1" applyBorder="1" applyAlignment="1" applyProtection="1">
      <alignment horizontal="left" vertical="center" shrinkToFit="1"/>
      <protection locked="0"/>
    </xf>
    <xf numFmtId="0" fontId="55" fillId="0" borderId="12" xfId="0" applyFont="1" applyFill="1" applyBorder="1" applyAlignment="1" applyProtection="1">
      <alignment horizontal="left" vertical="center" shrinkToFit="1"/>
      <protection locked="0"/>
    </xf>
    <xf numFmtId="0" fontId="55" fillId="0" borderId="13" xfId="0" applyFont="1" applyFill="1" applyBorder="1" applyAlignment="1" applyProtection="1">
      <alignment horizontal="left" vertical="center" shrinkToFit="1"/>
      <protection locked="0"/>
    </xf>
    <xf numFmtId="0" fontId="55" fillId="0" borderId="14" xfId="0" applyFont="1" applyFill="1" applyBorder="1" applyAlignment="1" applyProtection="1">
      <alignment horizontal="left" vertical="center" shrinkToFit="1"/>
      <protection locked="0"/>
    </xf>
    <xf numFmtId="0" fontId="55" fillId="0" borderId="51" xfId="0" applyFont="1" applyFill="1" applyBorder="1" applyAlignment="1" applyProtection="1">
      <alignment horizontal="left" vertical="center" shrinkToFit="1"/>
      <protection locked="0"/>
    </xf>
    <xf numFmtId="0" fontId="48" fillId="0" borderId="51" xfId="0" applyFont="1" applyFill="1" applyBorder="1" applyAlignment="1" applyProtection="1">
      <alignment horizontal="center" vertical="center" shrinkToFit="1"/>
      <protection locked="0"/>
    </xf>
    <xf numFmtId="0" fontId="22" fillId="37" borderId="48" xfId="0" applyFont="1" applyFill="1" applyBorder="1" applyAlignment="1" applyProtection="1">
      <alignment horizontal="center" vertical="center"/>
      <protection locked="0"/>
    </xf>
    <xf numFmtId="0" fontId="22" fillId="37" borderId="47" xfId="0" applyFont="1" applyFill="1" applyBorder="1" applyAlignment="1" applyProtection="1">
      <alignment horizontal="center" vertical="center"/>
      <protection locked="0"/>
    </xf>
    <xf numFmtId="0" fontId="22" fillId="37" borderId="49" xfId="0" applyFont="1" applyFill="1" applyBorder="1" applyAlignment="1" applyProtection="1">
      <alignment horizontal="center" vertical="center"/>
      <protection locked="0"/>
    </xf>
    <xf numFmtId="0" fontId="54" fillId="37" borderId="14" xfId="0" applyFont="1" applyFill="1" applyBorder="1" applyAlignment="1" applyProtection="1">
      <alignment horizontal="center" vertical="center"/>
      <protection locked="0"/>
    </xf>
    <xf numFmtId="0" fontId="22" fillId="37" borderId="48" xfId="0" applyFont="1" applyFill="1" applyBorder="1" applyAlignment="1" applyProtection="1">
      <alignment horizontal="distributed" vertical="center" wrapText="1" indent="2"/>
      <protection locked="0"/>
    </xf>
    <xf numFmtId="0" fontId="22" fillId="37" borderId="47" xfId="0" applyFont="1" applyFill="1" applyBorder="1" applyAlignment="1" applyProtection="1">
      <alignment horizontal="distributed" vertical="center" wrapText="1" indent="2"/>
      <protection locked="0"/>
    </xf>
    <xf numFmtId="0" fontId="22" fillId="37" borderId="49" xfId="0" applyFont="1" applyFill="1" applyBorder="1" applyAlignment="1" applyProtection="1">
      <alignment horizontal="distributed" vertical="center" wrapText="1" indent="2"/>
      <protection locked="0"/>
    </xf>
    <xf numFmtId="0" fontId="48" fillId="0" borderId="16" xfId="0" applyFont="1" applyFill="1" applyBorder="1" applyAlignment="1" applyProtection="1">
      <alignment horizontal="center" vertical="center" shrinkToFit="1"/>
      <protection locked="0"/>
    </xf>
    <xf numFmtId="0" fontId="48" fillId="0" borderId="42" xfId="0" applyFont="1" applyFill="1" applyBorder="1" applyAlignment="1" applyProtection="1">
      <alignment horizontal="center" vertical="center" shrinkToFit="1"/>
      <protection locked="0"/>
    </xf>
    <xf numFmtId="0" fontId="58" fillId="37" borderId="59" xfId="0" applyNumberFormat="1" applyFont="1" applyFill="1" applyBorder="1" applyAlignment="1" applyProtection="1">
      <alignment horizontal="distributed" vertical="center" wrapText="1"/>
      <protection locked="0"/>
    </xf>
    <xf numFmtId="0" fontId="58" fillId="37" borderId="57" xfId="0" applyNumberFormat="1" applyFont="1" applyFill="1" applyBorder="1" applyAlignment="1" applyProtection="1">
      <alignment horizontal="distributed" vertical="center" wrapText="1"/>
      <protection locked="0"/>
    </xf>
    <xf numFmtId="0" fontId="48" fillId="0" borderId="30" xfId="0" applyNumberFormat="1" applyFont="1" applyFill="1" applyBorder="1" applyAlignment="1" applyProtection="1">
      <alignment horizontal="left" vertical="center" indent="1" shrinkToFit="1"/>
      <protection locked="0"/>
    </xf>
    <xf numFmtId="0" fontId="48" fillId="0" borderId="18" xfId="0" applyNumberFormat="1" applyFont="1" applyFill="1" applyBorder="1" applyAlignment="1" applyProtection="1">
      <alignment horizontal="left" vertical="center" indent="1" shrinkToFit="1"/>
      <protection locked="0"/>
    </xf>
    <xf numFmtId="0" fontId="48" fillId="0" borderId="20" xfId="0" applyNumberFormat="1" applyFont="1" applyFill="1" applyBorder="1" applyAlignment="1" applyProtection="1">
      <alignment horizontal="left" vertical="center" indent="1" shrinkToFit="1"/>
      <protection locked="0"/>
    </xf>
    <xf numFmtId="0" fontId="55" fillId="0" borderId="37" xfId="0" applyNumberFormat="1" applyFont="1" applyFill="1" applyBorder="1" applyAlignment="1" applyProtection="1">
      <alignment horizontal="left" vertical="center" indent="1" shrinkToFit="1"/>
      <protection locked="0"/>
    </xf>
    <xf numFmtId="0" fontId="55" fillId="0" borderId="54" xfId="0" applyNumberFormat="1" applyFont="1" applyFill="1" applyBorder="1" applyAlignment="1" applyProtection="1">
      <alignment horizontal="left" vertical="center" indent="1" shrinkToFit="1"/>
      <protection locked="0"/>
    </xf>
    <xf numFmtId="0" fontId="24" fillId="37" borderId="47" xfId="0" applyFont="1" applyFill="1" applyBorder="1" applyAlignment="1" applyProtection="1">
      <alignment horizontal="distributed" vertical="center" wrapText="1"/>
      <protection locked="0"/>
    </xf>
    <xf numFmtId="0" fontId="22" fillId="37" borderId="69" xfId="0" applyFont="1" applyFill="1" applyBorder="1" applyAlignment="1" applyProtection="1">
      <alignment horizontal="center" vertical="center" wrapText="1"/>
      <protection locked="0"/>
    </xf>
    <xf numFmtId="0" fontId="58" fillId="37" borderId="29" xfId="0" applyNumberFormat="1" applyFont="1" applyFill="1" applyBorder="1" applyAlignment="1" applyProtection="1">
      <alignment horizontal="distributed" vertical="center"/>
      <protection locked="0"/>
    </xf>
    <xf numFmtId="0" fontId="58" fillId="37" borderId="0" xfId="0" applyNumberFormat="1" applyFont="1" applyFill="1" applyBorder="1" applyAlignment="1" applyProtection="1">
      <alignment horizontal="distributed" vertical="center"/>
      <protection locked="0"/>
    </xf>
    <xf numFmtId="0" fontId="24" fillId="37" borderId="64" xfId="0" applyNumberFormat="1" applyFont="1" applyFill="1" applyBorder="1" applyAlignment="1" applyProtection="1">
      <alignment horizontal="distributed" vertical="center"/>
      <protection locked="0"/>
    </xf>
    <xf numFmtId="0" fontId="22" fillId="37" borderId="0" xfId="0" applyNumberFormat="1" applyFont="1" applyFill="1" applyBorder="1" applyAlignment="1" applyProtection="1">
      <alignment horizontal="right" vertical="center"/>
      <protection locked="0"/>
    </xf>
    <xf numFmtId="0" fontId="22" fillId="37" borderId="50" xfId="0" applyFont="1" applyFill="1" applyBorder="1" applyAlignment="1" applyProtection="1">
      <alignment horizontal="center" vertical="center" wrapText="1"/>
      <protection locked="0"/>
    </xf>
  </cellXfs>
  <cellStyles count="7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1 - 20%" xfId="20"/>
    <cellStyle name="アクセント 1 - 40%" xfId="21"/>
    <cellStyle name="アクセント 1 - 60%" xfId="22"/>
    <cellStyle name="アクセント 2" xfId="23" builtinId="33" customBuiltin="1"/>
    <cellStyle name="アクセント 2 - 20%" xfId="24"/>
    <cellStyle name="アクセント 2 - 40%" xfId="25"/>
    <cellStyle name="アクセント 2 - 60%" xfId="26"/>
    <cellStyle name="アクセント 3" xfId="27" builtinId="37" customBuiltin="1"/>
    <cellStyle name="アクセント 3 - 20%" xfId="28"/>
    <cellStyle name="アクセント 3 - 40%" xfId="29"/>
    <cellStyle name="アクセント 3 - 60%" xfId="30"/>
    <cellStyle name="アクセント 4" xfId="31" builtinId="41" customBuiltin="1"/>
    <cellStyle name="アクセント 4 - 20%" xfId="32"/>
    <cellStyle name="アクセント 4 - 40%" xfId="33"/>
    <cellStyle name="アクセント 4 - 60%" xfId="34"/>
    <cellStyle name="アクセント 5" xfId="35" builtinId="45" customBuiltin="1"/>
    <cellStyle name="アクセント 5 - 20%" xfId="36"/>
    <cellStyle name="アクセント 5 - 40%" xfId="37"/>
    <cellStyle name="アクセント 5 - 60%" xfId="38"/>
    <cellStyle name="アクセント 6" xfId="39" builtinId="49" customBuiltin="1"/>
    <cellStyle name="アクセント 6 - 20%" xfId="40"/>
    <cellStyle name="アクセント 6 - 40%" xfId="41"/>
    <cellStyle name="アクセント 6 - 60%" xfId="42"/>
    <cellStyle name="タイトル" xfId="43" builtinId="15" customBuiltin="1"/>
    <cellStyle name="チェック セル" xfId="44" builtinId="23" customBuiltin="1"/>
    <cellStyle name="どちらでもない" xfId="45" builtinId="28" customBuiltin="1"/>
    <cellStyle name="メモ" xfId="46" builtinId="10" customBuiltin="1"/>
    <cellStyle name="リンク セル" xfId="47" builtinId="24" customBuiltin="1"/>
    <cellStyle name="悪い" xfId="48" builtinId="27" customBuiltin="1"/>
    <cellStyle name="強調 1" xfId="49"/>
    <cellStyle name="強調 2" xfId="50"/>
    <cellStyle name="強調 3" xfId="51"/>
    <cellStyle name="計算" xfId="52" builtinId="22" customBuiltin="1"/>
    <cellStyle name="警告文" xfId="53" builtinId="11" customBuiltin="1"/>
    <cellStyle name="桁区切り 2" xfId="54"/>
    <cellStyle name="見出し 1" xfId="55" builtinId="16" customBuiltin="1"/>
    <cellStyle name="見出し 2" xfId="56" builtinId="17" customBuiltin="1"/>
    <cellStyle name="見出し 3" xfId="57" builtinId="18" customBuiltin="1"/>
    <cellStyle name="見出し 4" xfId="58" builtinId="19" customBuiltin="1"/>
    <cellStyle name="集計" xfId="59" builtinId="25" customBuiltin="1"/>
    <cellStyle name="出力" xfId="60" builtinId="21" customBuiltin="1"/>
    <cellStyle name="説明文" xfId="61" builtinId="53" customBuiltin="1"/>
    <cellStyle name="入力" xfId="62" builtinId="20" customBuiltin="1"/>
    <cellStyle name="標準" xfId="0" builtinId="0"/>
    <cellStyle name="標準 2" xfId="63"/>
    <cellStyle name="標準 2 2" xfId="64"/>
    <cellStyle name="標準 3" xfId="65"/>
    <cellStyle name="標準 4" xfId="66"/>
    <cellStyle name="不良" xfId="67"/>
    <cellStyle name="普通" xfId="68"/>
    <cellStyle name="良" xfId="69"/>
    <cellStyle name="良_源泉徴収簿" xfId="70"/>
    <cellStyle name="良い" xfId="71" builtinId="26" customBuiltin="1"/>
  </cellStyles>
  <dxfs count="0"/>
  <tableStyles count="0" defaultTableStyle="TableStyleMedium2" defaultPivotStyle="PivotStyleLight16"/>
  <colors>
    <mruColors>
      <color rgb="FFCCFF99"/>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checked="Checked" fmlaLink="$CL$61" lockText="1" noThreeD="1"/>
</file>

<file path=xl/ctrlProps/ctrlProp10.xml><?xml version="1.0" encoding="utf-8"?>
<formControlPr xmlns="http://schemas.microsoft.com/office/spreadsheetml/2009/9/main" objectType="CheckBox" fmlaLink="$CL$65" lockText="1" noThreeD="1"/>
</file>

<file path=xl/ctrlProps/ctrlProp11.xml><?xml version="1.0" encoding="utf-8"?>
<formControlPr xmlns="http://schemas.microsoft.com/office/spreadsheetml/2009/9/main" objectType="CheckBox" fmlaLink="$CL$58" lockText="1" noThreeD="1"/>
</file>

<file path=xl/ctrlProps/ctrlProp12.xml><?xml version="1.0" encoding="utf-8"?>
<formControlPr xmlns="http://schemas.microsoft.com/office/spreadsheetml/2009/9/main" objectType="CheckBox" fmlaLink="$CL$59" lockText="1" noThreeD="1"/>
</file>

<file path=xl/ctrlProps/ctrlProp13.xml><?xml version="1.0" encoding="utf-8"?>
<formControlPr xmlns="http://schemas.microsoft.com/office/spreadsheetml/2009/9/main" objectType="CheckBox" fmlaLink="$CL$61" lockText="1" noThreeD="1"/>
</file>

<file path=xl/ctrlProps/ctrlProp14.xml><?xml version="1.0" encoding="utf-8"?>
<formControlPr xmlns="http://schemas.microsoft.com/office/spreadsheetml/2009/9/main" objectType="CheckBox" fmlaLink="$CL$63" lockText="1" noThreeD="1"/>
</file>

<file path=xl/ctrlProps/ctrlProp15.xml><?xml version="1.0" encoding="utf-8"?>
<formControlPr xmlns="http://schemas.microsoft.com/office/spreadsheetml/2009/9/main" objectType="CheckBox" fmlaLink="$CL$64" lockText="1" noThreeD="1"/>
</file>

<file path=xl/ctrlProps/ctrlProp16.xml><?xml version="1.0" encoding="utf-8"?>
<formControlPr xmlns="http://schemas.microsoft.com/office/spreadsheetml/2009/9/main" objectType="CheckBox" fmlaLink="$CL$65" lockText="1" noThreeD="1"/>
</file>

<file path=xl/ctrlProps/ctrlProp17.xml><?xml version="1.0" encoding="utf-8"?>
<formControlPr xmlns="http://schemas.microsoft.com/office/spreadsheetml/2009/9/main" objectType="CheckBox" fmlaLink="$CL$58" lockText="1" noThreeD="1"/>
</file>

<file path=xl/ctrlProps/ctrlProp18.xml><?xml version="1.0" encoding="utf-8"?>
<formControlPr xmlns="http://schemas.microsoft.com/office/spreadsheetml/2009/9/main" objectType="CheckBox" fmlaLink="$CL$59" lockText="1" noThreeD="1"/>
</file>

<file path=xl/ctrlProps/ctrlProp19.xml><?xml version="1.0" encoding="utf-8"?>
<formControlPr xmlns="http://schemas.microsoft.com/office/spreadsheetml/2009/9/main" objectType="CheckBox" fmlaLink="$CL$61" lockText="1" noThreeD="1"/>
</file>

<file path=xl/ctrlProps/ctrlProp2.xml><?xml version="1.0" encoding="utf-8"?>
<formControlPr xmlns="http://schemas.microsoft.com/office/spreadsheetml/2009/9/main" objectType="CheckBox" checked="Checked" fmlaLink="$CL$63" lockText="1" noThreeD="1"/>
</file>

<file path=xl/ctrlProps/ctrlProp20.xml><?xml version="1.0" encoding="utf-8"?>
<formControlPr xmlns="http://schemas.microsoft.com/office/spreadsheetml/2009/9/main" objectType="CheckBox" fmlaLink="$CL$63" lockText="1" noThreeD="1"/>
</file>

<file path=xl/ctrlProps/ctrlProp21.xml><?xml version="1.0" encoding="utf-8"?>
<formControlPr xmlns="http://schemas.microsoft.com/office/spreadsheetml/2009/9/main" objectType="CheckBox" fmlaLink="$CL$64" lockText="1" noThreeD="1"/>
</file>

<file path=xl/ctrlProps/ctrlProp22.xml><?xml version="1.0" encoding="utf-8"?>
<formControlPr xmlns="http://schemas.microsoft.com/office/spreadsheetml/2009/9/main" objectType="CheckBox" fmlaLink="$CL$65" lockText="1" noThreeD="1"/>
</file>

<file path=xl/ctrlProps/ctrlProp23.xml><?xml version="1.0" encoding="utf-8"?>
<formControlPr xmlns="http://schemas.microsoft.com/office/spreadsheetml/2009/9/main" objectType="CheckBox" fmlaLink="$CL$58" lockText="1" noThreeD="1"/>
</file>

<file path=xl/ctrlProps/ctrlProp24.xml><?xml version="1.0" encoding="utf-8"?>
<formControlPr xmlns="http://schemas.microsoft.com/office/spreadsheetml/2009/9/main" objectType="CheckBox" fmlaLink="$CL$59" lockText="1" noThreeD="1"/>
</file>

<file path=xl/ctrlProps/ctrlProp25.xml><?xml version="1.0" encoding="utf-8"?>
<formControlPr xmlns="http://schemas.microsoft.com/office/spreadsheetml/2009/9/main" objectType="CheckBox" fmlaLink="$CL$61" lockText="1" noThreeD="1"/>
</file>

<file path=xl/ctrlProps/ctrlProp26.xml><?xml version="1.0" encoding="utf-8"?>
<formControlPr xmlns="http://schemas.microsoft.com/office/spreadsheetml/2009/9/main" objectType="CheckBox" fmlaLink="$CL$63" lockText="1" noThreeD="1"/>
</file>

<file path=xl/ctrlProps/ctrlProp27.xml><?xml version="1.0" encoding="utf-8"?>
<formControlPr xmlns="http://schemas.microsoft.com/office/spreadsheetml/2009/9/main" objectType="CheckBox" fmlaLink="$CL$64" lockText="1" noThreeD="1"/>
</file>

<file path=xl/ctrlProps/ctrlProp28.xml><?xml version="1.0" encoding="utf-8"?>
<formControlPr xmlns="http://schemas.microsoft.com/office/spreadsheetml/2009/9/main" objectType="CheckBox" fmlaLink="$CL$65" lockText="1" noThreeD="1"/>
</file>

<file path=xl/ctrlProps/ctrlProp29.xml><?xml version="1.0" encoding="utf-8"?>
<formControlPr xmlns="http://schemas.microsoft.com/office/spreadsheetml/2009/9/main" objectType="CheckBox" fmlaLink="$CL$58" lockText="1" noThreeD="1"/>
</file>

<file path=xl/ctrlProps/ctrlProp3.xml><?xml version="1.0" encoding="utf-8"?>
<formControlPr xmlns="http://schemas.microsoft.com/office/spreadsheetml/2009/9/main" objectType="CheckBox" fmlaLink="$CL$64" lockText="1" noThreeD="1"/>
</file>

<file path=xl/ctrlProps/ctrlProp30.xml><?xml version="1.0" encoding="utf-8"?>
<formControlPr xmlns="http://schemas.microsoft.com/office/spreadsheetml/2009/9/main" objectType="CheckBox" fmlaLink="$CL$59" lockText="1" noThreeD="1"/>
</file>

<file path=xl/ctrlProps/ctrlProp31.xml><?xml version="1.0" encoding="utf-8"?>
<formControlPr xmlns="http://schemas.microsoft.com/office/spreadsheetml/2009/9/main" objectType="CheckBox" fmlaLink="$CL$61" lockText="1" noThreeD="1"/>
</file>

<file path=xl/ctrlProps/ctrlProp32.xml><?xml version="1.0" encoding="utf-8"?>
<formControlPr xmlns="http://schemas.microsoft.com/office/spreadsheetml/2009/9/main" objectType="CheckBox" fmlaLink="$CL$63" lockText="1" noThreeD="1"/>
</file>

<file path=xl/ctrlProps/ctrlProp33.xml><?xml version="1.0" encoding="utf-8"?>
<formControlPr xmlns="http://schemas.microsoft.com/office/spreadsheetml/2009/9/main" objectType="CheckBox" fmlaLink="$CL$64" lockText="1" noThreeD="1"/>
</file>

<file path=xl/ctrlProps/ctrlProp34.xml><?xml version="1.0" encoding="utf-8"?>
<formControlPr xmlns="http://schemas.microsoft.com/office/spreadsheetml/2009/9/main" objectType="CheckBox" fmlaLink="$CL$65" lockText="1" noThreeD="1"/>
</file>

<file path=xl/ctrlProps/ctrlProp35.xml><?xml version="1.0" encoding="utf-8"?>
<formControlPr xmlns="http://schemas.microsoft.com/office/spreadsheetml/2009/9/main" objectType="CheckBox" fmlaLink="$CL$58" lockText="1" noThreeD="1"/>
</file>

<file path=xl/ctrlProps/ctrlProp36.xml><?xml version="1.0" encoding="utf-8"?>
<formControlPr xmlns="http://schemas.microsoft.com/office/spreadsheetml/2009/9/main" objectType="CheckBox" fmlaLink="$CL$59" lockText="1" noThreeD="1"/>
</file>

<file path=xl/ctrlProps/ctrlProp37.xml><?xml version="1.0" encoding="utf-8"?>
<formControlPr xmlns="http://schemas.microsoft.com/office/spreadsheetml/2009/9/main" objectType="CheckBox" fmlaLink="$CL$61" lockText="1" noThreeD="1"/>
</file>

<file path=xl/ctrlProps/ctrlProp38.xml><?xml version="1.0" encoding="utf-8"?>
<formControlPr xmlns="http://schemas.microsoft.com/office/spreadsheetml/2009/9/main" objectType="CheckBox" fmlaLink="$CL$63" lockText="1" noThreeD="1"/>
</file>

<file path=xl/ctrlProps/ctrlProp39.xml><?xml version="1.0" encoding="utf-8"?>
<formControlPr xmlns="http://schemas.microsoft.com/office/spreadsheetml/2009/9/main" objectType="CheckBox" fmlaLink="$CL$64" lockText="1" noThreeD="1"/>
</file>

<file path=xl/ctrlProps/ctrlProp4.xml><?xml version="1.0" encoding="utf-8"?>
<formControlPr xmlns="http://schemas.microsoft.com/office/spreadsheetml/2009/9/main" objectType="CheckBox" fmlaLink="$CL$65" lockText="1" noThreeD="1"/>
</file>

<file path=xl/ctrlProps/ctrlProp40.xml><?xml version="1.0" encoding="utf-8"?>
<formControlPr xmlns="http://schemas.microsoft.com/office/spreadsheetml/2009/9/main" objectType="CheckBox" fmlaLink="$CL$65" lockText="1" noThreeD="1"/>
</file>

<file path=xl/ctrlProps/ctrlProp41.xml><?xml version="1.0" encoding="utf-8"?>
<formControlPr xmlns="http://schemas.microsoft.com/office/spreadsheetml/2009/9/main" objectType="CheckBox" fmlaLink="$CL$58" lockText="1" noThreeD="1"/>
</file>

<file path=xl/ctrlProps/ctrlProp42.xml><?xml version="1.0" encoding="utf-8"?>
<formControlPr xmlns="http://schemas.microsoft.com/office/spreadsheetml/2009/9/main" objectType="CheckBox" fmlaLink="$CL$59" lockText="1" noThreeD="1"/>
</file>

<file path=xl/ctrlProps/ctrlProp43.xml><?xml version="1.0" encoding="utf-8"?>
<formControlPr xmlns="http://schemas.microsoft.com/office/spreadsheetml/2009/9/main" objectType="CheckBox" fmlaLink="$CL$61" lockText="1" noThreeD="1"/>
</file>

<file path=xl/ctrlProps/ctrlProp44.xml><?xml version="1.0" encoding="utf-8"?>
<formControlPr xmlns="http://schemas.microsoft.com/office/spreadsheetml/2009/9/main" objectType="CheckBox" fmlaLink="$CL$63" lockText="1" noThreeD="1"/>
</file>

<file path=xl/ctrlProps/ctrlProp45.xml><?xml version="1.0" encoding="utf-8"?>
<formControlPr xmlns="http://schemas.microsoft.com/office/spreadsheetml/2009/9/main" objectType="CheckBox" fmlaLink="$CL$64" lockText="1" noThreeD="1"/>
</file>

<file path=xl/ctrlProps/ctrlProp46.xml><?xml version="1.0" encoding="utf-8"?>
<formControlPr xmlns="http://schemas.microsoft.com/office/spreadsheetml/2009/9/main" objectType="CheckBox" fmlaLink="$CL$65" lockText="1" noThreeD="1"/>
</file>

<file path=xl/ctrlProps/ctrlProp47.xml><?xml version="1.0" encoding="utf-8"?>
<formControlPr xmlns="http://schemas.microsoft.com/office/spreadsheetml/2009/9/main" objectType="CheckBox" fmlaLink="$CL$58" lockText="1" noThreeD="1"/>
</file>

<file path=xl/ctrlProps/ctrlProp48.xml><?xml version="1.0" encoding="utf-8"?>
<formControlPr xmlns="http://schemas.microsoft.com/office/spreadsheetml/2009/9/main" objectType="CheckBox" fmlaLink="$CL$59" lockText="1" noThreeD="1"/>
</file>

<file path=xl/ctrlProps/ctrlProp49.xml><?xml version="1.0" encoding="utf-8"?>
<formControlPr xmlns="http://schemas.microsoft.com/office/spreadsheetml/2009/9/main" objectType="CheckBox" fmlaLink="$CL$61" lockText="1" noThreeD="1"/>
</file>

<file path=xl/ctrlProps/ctrlProp5.xml><?xml version="1.0" encoding="utf-8"?>
<formControlPr xmlns="http://schemas.microsoft.com/office/spreadsheetml/2009/9/main" objectType="CheckBox" fmlaLink="$CL$58" lockText="1" noThreeD="1"/>
</file>

<file path=xl/ctrlProps/ctrlProp50.xml><?xml version="1.0" encoding="utf-8"?>
<formControlPr xmlns="http://schemas.microsoft.com/office/spreadsheetml/2009/9/main" objectType="CheckBox" fmlaLink="$CL$63" lockText="1" noThreeD="1"/>
</file>

<file path=xl/ctrlProps/ctrlProp51.xml><?xml version="1.0" encoding="utf-8"?>
<formControlPr xmlns="http://schemas.microsoft.com/office/spreadsheetml/2009/9/main" objectType="CheckBox" fmlaLink="$CL$64" lockText="1" noThreeD="1"/>
</file>

<file path=xl/ctrlProps/ctrlProp52.xml><?xml version="1.0" encoding="utf-8"?>
<formControlPr xmlns="http://schemas.microsoft.com/office/spreadsheetml/2009/9/main" objectType="CheckBox" fmlaLink="$CL$65" lockText="1" noThreeD="1"/>
</file>

<file path=xl/ctrlProps/ctrlProp53.xml><?xml version="1.0" encoding="utf-8"?>
<formControlPr xmlns="http://schemas.microsoft.com/office/spreadsheetml/2009/9/main" objectType="CheckBox" fmlaLink="$CL$58" lockText="1" noThreeD="1"/>
</file>

<file path=xl/ctrlProps/ctrlProp54.xml><?xml version="1.0" encoding="utf-8"?>
<formControlPr xmlns="http://schemas.microsoft.com/office/spreadsheetml/2009/9/main" objectType="CheckBox" fmlaLink="$CL$59" lockText="1" noThreeD="1"/>
</file>

<file path=xl/ctrlProps/ctrlProp55.xml><?xml version="1.0" encoding="utf-8"?>
<formControlPr xmlns="http://schemas.microsoft.com/office/spreadsheetml/2009/9/main" objectType="CheckBox" fmlaLink="$CL$61" lockText="1" noThreeD="1"/>
</file>

<file path=xl/ctrlProps/ctrlProp56.xml><?xml version="1.0" encoding="utf-8"?>
<formControlPr xmlns="http://schemas.microsoft.com/office/spreadsheetml/2009/9/main" objectType="CheckBox" fmlaLink="$CL$63" lockText="1" noThreeD="1"/>
</file>

<file path=xl/ctrlProps/ctrlProp57.xml><?xml version="1.0" encoding="utf-8"?>
<formControlPr xmlns="http://schemas.microsoft.com/office/spreadsheetml/2009/9/main" objectType="CheckBox" fmlaLink="$CL$64" lockText="1" noThreeD="1"/>
</file>

<file path=xl/ctrlProps/ctrlProp58.xml><?xml version="1.0" encoding="utf-8"?>
<formControlPr xmlns="http://schemas.microsoft.com/office/spreadsheetml/2009/9/main" objectType="CheckBox" fmlaLink="$CL$65" lockText="1" noThreeD="1"/>
</file>

<file path=xl/ctrlProps/ctrlProp59.xml><?xml version="1.0" encoding="utf-8"?>
<formControlPr xmlns="http://schemas.microsoft.com/office/spreadsheetml/2009/9/main" objectType="CheckBox" fmlaLink="$CL$58" lockText="1" noThreeD="1"/>
</file>

<file path=xl/ctrlProps/ctrlProp6.xml><?xml version="1.0" encoding="utf-8"?>
<formControlPr xmlns="http://schemas.microsoft.com/office/spreadsheetml/2009/9/main" objectType="CheckBox" checked="Checked" fmlaLink="$CL$59" lockText="1" noThreeD="1"/>
</file>

<file path=xl/ctrlProps/ctrlProp60.xml><?xml version="1.0" encoding="utf-8"?>
<formControlPr xmlns="http://schemas.microsoft.com/office/spreadsheetml/2009/9/main" objectType="CheckBox" fmlaLink="$CL$59" lockText="1" noThreeD="1"/>
</file>

<file path=xl/ctrlProps/ctrlProp7.xml><?xml version="1.0" encoding="utf-8"?>
<formControlPr xmlns="http://schemas.microsoft.com/office/spreadsheetml/2009/9/main" objectType="CheckBox" fmlaLink="$CL$61" lockText="1" noThreeD="1"/>
</file>

<file path=xl/ctrlProps/ctrlProp8.xml><?xml version="1.0" encoding="utf-8"?>
<formControlPr xmlns="http://schemas.microsoft.com/office/spreadsheetml/2009/9/main" objectType="CheckBox" fmlaLink="$CL$63" lockText="1" noThreeD="1"/>
</file>

<file path=xl/ctrlProps/ctrlProp9.xml><?xml version="1.0" encoding="utf-8"?>
<formControlPr xmlns="http://schemas.microsoft.com/office/spreadsheetml/2009/9/main" objectType="CheckBox" fmlaLink="$CL$64"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504825"/>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8"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76775"/>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9"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953124"/>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83"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95750" y="1200150"/>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84"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1200150"/>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85"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924300" y="1200150"/>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6"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409950" y="1200150"/>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87"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81400" y="1200150"/>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88"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238500" y="1200150"/>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89"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724150" y="1200150"/>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90"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895600" y="1200150"/>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91"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552700" y="1200150"/>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92"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752850" y="111442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93"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3067050" y="111442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05" name="直線コネクタ 104">
          <a:extLst>
            <a:ext uri="{FF2B5EF4-FFF2-40B4-BE49-F238E27FC236}">
              <a16:creationId xmlns="" xmlns:a16="http://schemas.microsoft.com/office/drawing/2014/main" id="{00000000-0008-0000-0100-000069000000}"/>
            </a:ext>
          </a:extLst>
        </xdr:cNvPr>
        <xdr:cNvCxnSpPr/>
      </xdr:nvCxnSpPr>
      <xdr:spPr>
        <a:xfrm>
          <a:off x="853713" y="504825"/>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06"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857750" y="504825"/>
          <a:ext cx="0" cy="11334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07"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504825"/>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08"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504825"/>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109"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381250" y="11239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102"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562475" y="56578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103"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772025" y="56578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104"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4352925" y="56578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110"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724275" y="56578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111"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933825" y="56578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112"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514725" y="56578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113"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886075" y="56578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114"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3095625" y="56578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115"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676525" y="56578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116"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4143375" y="55816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117"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3305175" y="55816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785308" name="Check Box 28" hidden="1">
              <a:extLst>
                <a:ext uri="{63B3BB69-23CF-44E3-9099-C40C66FF867C}">
                  <a14:compatExt spid="_x0000_s2785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785310" name="Check Box 30" hidden="1">
              <a:extLst>
                <a:ext uri="{63B3BB69-23CF-44E3-9099-C40C66FF867C}">
                  <a14:compatExt spid="_x0000_s2785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785312" name="Check Box 32" hidden="1">
              <a:extLst>
                <a:ext uri="{63B3BB69-23CF-44E3-9099-C40C66FF867C}">
                  <a14:compatExt spid="_x0000_s2785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785313" name="Check Box 33" hidden="1">
              <a:extLst>
                <a:ext uri="{63B3BB69-23CF-44E3-9099-C40C66FF867C}">
                  <a14:compatExt spid="_x0000_s2785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785315" name="Check Box 35" hidden="1">
              <a:extLst>
                <a:ext uri="{63B3BB69-23CF-44E3-9099-C40C66FF867C}">
                  <a14:compatExt spid="_x0000_s2785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785317" name="Check Box 37" hidden="1">
              <a:extLst>
                <a:ext uri="{63B3BB69-23CF-44E3-9099-C40C66FF867C}">
                  <a14:compatExt spid="_x0000_s2785317"/>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6752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6752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6752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6752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6752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6752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6752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6752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6752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76274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76274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3342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3342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3342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3342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3342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3342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3342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3342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3342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2294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2294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7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8009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7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8009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7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8009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7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8009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7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8009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7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8009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7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8009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7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8009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7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8009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8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866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8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866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3" name="円/楕円 2"/>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4" name="テキスト ボックス 3"/>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94" name="円/楕円 93"/>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96" name="円/楕円 95"/>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98" name="円/楕円 97"/>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5" name="図 4"/>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438150"/>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3"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10100"/>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4"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886449"/>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5"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76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6"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7"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886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314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9"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05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10"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124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11"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552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12"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743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13"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362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14"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695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15"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2933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6" name="直線コネクタ 15">
          <a:extLst>
            <a:ext uri="{FF2B5EF4-FFF2-40B4-BE49-F238E27FC236}">
              <a16:creationId xmlns="" xmlns:a16="http://schemas.microsoft.com/office/drawing/2014/main" id="{00000000-0008-0000-0100-000069000000}"/>
            </a:ext>
          </a:extLst>
        </xdr:cNvPr>
        <xdr:cNvCxnSpPr/>
      </xdr:nvCxnSpPr>
      <xdr:spPr>
        <a:xfrm>
          <a:off x="853713" y="438150"/>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7"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46722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8"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9"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20"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171700" y="90487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2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2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2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2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2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2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2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2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2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3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3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813953" name="Check Box 1" hidden="1">
              <a:extLst>
                <a:ext uri="{63B3BB69-23CF-44E3-9099-C40C66FF867C}">
                  <a14:compatExt spid="_x0000_s28139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813954" name="Check Box 2" hidden="1">
              <a:extLst>
                <a:ext uri="{63B3BB69-23CF-44E3-9099-C40C66FF867C}">
                  <a14:compatExt spid="_x0000_s28139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813955" name="Check Box 3" hidden="1">
              <a:extLst>
                <a:ext uri="{63B3BB69-23CF-44E3-9099-C40C66FF867C}">
                  <a14:compatExt spid="_x0000_s28139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813956" name="Check Box 4" hidden="1">
              <a:extLst>
                <a:ext uri="{63B3BB69-23CF-44E3-9099-C40C66FF867C}">
                  <a14:compatExt spid="_x0000_s28139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813957" name="Check Box 5" hidden="1">
              <a:extLst>
                <a:ext uri="{63B3BB69-23CF-44E3-9099-C40C66FF867C}">
                  <a14:compatExt spid="_x0000_s28139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813958" name="Check Box 6" hidden="1">
              <a:extLst>
                <a:ext uri="{63B3BB69-23CF-44E3-9099-C40C66FF867C}">
                  <a14:compatExt spid="_x0000_s2813958"/>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38"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39"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40" name="直線コネクタ 39">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41"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42"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43"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44"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45"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46"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47"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48"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71" name="円/楕円 70"/>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72" name="テキスト ボックス 71"/>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73" name="円/楕円 72"/>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74" name="円/楕円 73"/>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75" name="円/楕円 74"/>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76" name="図 75"/>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438150"/>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3"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10100"/>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4"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886449"/>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5"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76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6"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7"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886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314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9"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05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10"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124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11"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552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12"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743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13"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362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14"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695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15"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2933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6" name="直線コネクタ 15">
          <a:extLst>
            <a:ext uri="{FF2B5EF4-FFF2-40B4-BE49-F238E27FC236}">
              <a16:creationId xmlns="" xmlns:a16="http://schemas.microsoft.com/office/drawing/2014/main" id="{00000000-0008-0000-0100-000069000000}"/>
            </a:ext>
          </a:extLst>
        </xdr:cNvPr>
        <xdr:cNvCxnSpPr/>
      </xdr:nvCxnSpPr>
      <xdr:spPr>
        <a:xfrm>
          <a:off x="853713" y="438150"/>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7"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46722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8"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9"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20"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171700" y="90487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2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2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2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2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2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2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2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2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2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3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3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805761" name="Check Box 1" hidden="1">
              <a:extLst>
                <a:ext uri="{63B3BB69-23CF-44E3-9099-C40C66FF867C}">
                  <a14:compatExt spid="_x0000_s28057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805762" name="Check Box 2" hidden="1">
              <a:extLst>
                <a:ext uri="{63B3BB69-23CF-44E3-9099-C40C66FF867C}">
                  <a14:compatExt spid="_x0000_s28057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805763" name="Check Box 3" hidden="1">
              <a:extLst>
                <a:ext uri="{63B3BB69-23CF-44E3-9099-C40C66FF867C}">
                  <a14:compatExt spid="_x0000_s28057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805764" name="Check Box 4" hidden="1">
              <a:extLst>
                <a:ext uri="{63B3BB69-23CF-44E3-9099-C40C66FF867C}">
                  <a14:compatExt spid="_x0000_s28057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805765" name="Check Box 5" hidden="1">
              <a:extLst>
                <a:ext uri="{63B3BB69-23CF-44E3-9099-C40C66FF867C}">
                  <a14:compatExt spid="_x0000_s28057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805766" name="Check Box 6" hidden="1">
              <a:extLst>
                <a:ext uri="{63B3BB69-23CF-44E3-9099-C40C66FF867C}">
                  <a14:compatExt spid="_x0000_s2805766"/>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38"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39"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40" name="直線コネクタ 39">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41"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42"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43"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44"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45"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46"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47"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48"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71" name="円/楕円 70"/>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72" name="テキスト ボックス 71"/>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73" name="円/楕円 72"/>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74" name="円/楕円 73"/>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75" name="円/楕円 74"/>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76" name="図 75"/>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438150"/>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3"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10100"/>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4"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886449"/>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5"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76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6"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7"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886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314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9"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05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10"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124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11"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552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12"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743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13"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362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14"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695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15"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2933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6" name="直線コネクタ 15">
          <a:extLst>
            <a:ext uri="{FF2B5EF4-FFF2-40B4-BE49-F238E27FC236}">
              <a16:creationId xmlns="" xmlns:a16="http://schemas.microsoft.com/office/drawing/2014/main" id="{00000000-0008-0000-0100-000069000000}"/>
            </a:ext>
          </a:extLst>
        </xdr:cNvPr>
        <xdr:cNvCxnSpPr/>
      </xdr:nvCxnSpPr>
      <xdr:spPr>
        <a:xfrm>
          <a:off x="853713" y="438150"/>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7"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46722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8"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9"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20"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171700" y="90487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2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2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2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2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2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2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2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2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2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3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3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806785" name="Check Box 1" hidden="1">
              <a:extLst>
                <a:ext uri="{63B3BB69-23CF-44E3-9099-C40C66FF867C}">
                  <a14:compatExt spid="_x0000_s28067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806786" name="Check Box 2" hidden="1">
              <a:extLst>
                <a:ext uri="{63B3BB69-23CF-44E3-9099-C40C66FF867C}">
                  <a14:compatExt spid="_x0000_s28067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806787" name="Check Box 3" hidden="1">
              <a:extLst>
                <a:ext uri="{63B3BB69-23CF-44E3-9099-C40C66FF867C}">
                  <a14:compatExt spid="_x0000_s28067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806788" name="Check Box 4" hidden="1">
              <a:extLst>
                <a:ext uri="{63B3BB69-23CF-44E3-9099-C40C66FF867C}">
                  <a14:compatExt spid="_x0000_s28067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806789" name="Check Box 5" hidden="1">
              <a:extLst>
                <a:ext uri="{63B3BB69-23CF-44E3-9099-C40C66FF867C}">
                  <a14:compatExt spid="_x0000_s28067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806790" name="Check Box 6" hidden="1">
              <a:extLst>
                <a:ext uri="{63B3BB69-23CF-44E3-9099-C40C66FF867C}">
                  <a14:compatExt spid="_x0000_s2806790"/>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38"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39"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40" name="直線コネクタ 39">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41"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42"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43"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44"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45"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46"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47"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48"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71" name="円/楕円 70"/>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72" name="テキスト ボックス 71"/>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73" name="円/楕円 72"/>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74" name="円/楕円 73"/>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75" name="円/楕円 74"/>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76" name="図 75"/>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438150"/>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3"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10100"/>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4"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886449"/>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5"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76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6"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7"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886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314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9"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05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10"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124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11"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552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12"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743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13"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362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14"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695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15"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2933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6" name="直線コネクタ 15">
          <a:extLst>
            <a:ext uri="{FF2B5EF4-FFF2-40B4-BE49-F238E27FC236}">
              <a16:creationId xmlns="" xmlns:a16="http://schemas.microsoft.com/office/drawing/2014/main" id="{00000000-0008-0000-0100-000069000000}"/>
            </a:ext>
          </a:extLst>
        </xdr:cNvPr>
        <xdr:cNvCxnSpPr/>
      </xdr:nvCxnSpPr>
      <xdr:spPr>
        <a:xfrm>
          <a:off x="853713" y="438150"/>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7"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46722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8"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9"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20"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171700" y="90487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2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2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2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2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2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2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2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2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2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3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3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807809" name="Check Box 1" hidden="1">
              <a:extLst>
                <a:ext uri="{63B3BB69-23CF-44E3-9099-C40C66FF867C}">
                  <a14:compatExt spid="_x0000_s28078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807810" name="Check Box 2" hidden="1">
              <a:extLst>
                <a:ext uri="{63B3BB69-23CF-44E3-9099-C40C66FF867C}">
                  <a14:compatExt spid="_x0000_s28078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807811" name="Check Box 3" hidden="1">
              <a:extLst>
                <a:ext uri="{63B3BB69-23CF-44E3-9099-C40C66FF867C}">
                  <a14:compatExt spid="_x0000_s28078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807812" name="Check Box 4" hidden="1">
              <a:extLst>
                <a:ext uri="{63B3BB69-23CF-44E3-9099-C40C66FF867C}">
                  <a14:compatExt spid="_x0000_s28078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807813" name="Check Box 5" hidden="1">
              <a:extLst>
                <a:ext uri="{63B3BB69-23CF-44E3-9099-C40C66FF867C}">
                  <a14:compatExt spid="_x0000_s28078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807814" name="Check Box 6" hidden="1">
              <a:extLst>
                <a:ext uri="{63B3BB69-23CF-44E3-9099-C40C66FF867C}">
                  <a14:compatExt spid="_x0000_s2807814"/>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38"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39"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40" name="直線コネクタ 39">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41"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42"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43"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44"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45"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46"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47"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48"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71" name="円/楕円 70"/>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72" name="テキスト ボックス 71"/>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73" name="円/楕円 72"/>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74" name="円/楕円 73"/>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75" name="円/楕円 74"/>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76" name="図 75"/>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438150"/>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3"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10100"/>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4"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886449"/>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5"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76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6"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7"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886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314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9"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05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10"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124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11"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552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12"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743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13"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362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14"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695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15"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2933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6" name="直線コネクタ 15">
          <a:extLst>
            <a:ext uri="{FF2B5EF4-FFF2-40B4-BE49-F238E27FC236}">
              <a16:creationId xmlns="" xmlns:a16="http://schemas.microsoft.com/office/drawing/2014/main" id="{00000000-0008-0000-0100-000069000000}"/>
            </a:ext>
          </a:extLst>
        </xdr:cNvPr>
        <xdr:cNvCxnSpPr/>
      </xdr:nvCxnSpPr>
      <xdr:spPr>
        <a:xfrm>
          <a:off x="853713" y="438150"/>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7"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46722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8"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9"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20"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171700" y="90487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2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2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2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2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2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2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2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2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2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3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3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808833" name="Check Box 1" hidden="1">
              <a:extLst>
                <a:ext uri="{63B3BB69-23CF-44E3-9099-C40C66FF867C}">
                  <a14:compatExt spid="_x0000_s28088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808834" name="Check Box 2" hidden="1">
              <a:extLst>
                <a:ext uri="{63B3BB69-23CF-44E3-9099-C40C66FF867C}">
                  <a14:compatExt spid="_x0000_s28088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808835" name="Check Box 3" hidden="1">
              <a:extLst>
                <a:ext uri="{63B3BB69-23CF-44E3-9099-C40C66FF867C}">
                  <a14:compatExt spid="_x0000_s28088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808836" name="Check Box 4" hidden="1">
              <a:extLst>
                <a:ext uri="{63B3BB69-23CF-44E3-9099-C40C66FF867C}">
                  <a14:compatExt spid="_x0000_s28088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808837" name="Check Box 5" hidden="1">
              <a:extLst>
                <a:ext uri="{63B3BB69-23CF-44E3-9099-C40C66FF867C}">
                  <a14:compatExt spid="_x0000_s28088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808838" name="Check Box 6" hidden="1">
              <a:extLst>
                <a:ext uri="{63B3BB69-23CF-44E3-9099-C40C66FF867C}">
                  <a14:compatExt spid="_x0000_s2808838"/>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38"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39"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40" name="直線コネクタ 39">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41"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42"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43"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44"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45"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46"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47"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48"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71" name="円/楕円 70"/>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72" name="テキスト ボックス 71"/>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73" name="円/楕円 72"/>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74" name="円/楕円 73"/>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75" name="円/楕円 74"/>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76" name="図 75"/>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438150"/>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3"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10100"/>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4"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886449"/>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5"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76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6"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7"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886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314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9"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05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10"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124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11"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552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12"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743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13"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362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14"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695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15"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2933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6" name="直線コネクタ 15">
          <a:extLst>
            <a:ext uri="{FF2B5EF4-FFF2-40B4-BE49-F238E27FC236}">
              <a16:creationId xmlns="" xmlns:a16="http://schemas.microsoft.com/office/drawing/2014/main" id="{00000000-0008-0000-0100-000069000000}"/>
            </a:ext>
          </a:extLst>
        </xdr:cNvPr>
        <xdr:cNvCxnSpPr/>
      </xdr:nvCxnSpPr>
      <xdr:spPr>
        <a:xfrm>
          <a:off x="853713" y="438150"/>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7"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46722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8"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9"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20"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171700" y="90487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2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2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2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2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2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2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2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2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2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3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3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809857" name="Check Box 1" hidden="1">
              <a:extLst>
                <a:ext uri="{63B3BB69-23CF-44E3-9099-C40C66FF867C}">
                  <a14:compatExt spid="_x0000_s28098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809858" name="Check Box 2" hidden="1">
              <a:extLst>
                <a:ext uri="{63B3BB69-23CF-44E3-9099-C40C66FF867C}">
                  <a14:compatExt spid="_x0000_s28098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809859" name="Check Box 3" hidden="1">
              <a:extLst>
                <a:ext uri="{63B3BB69-23CF-44E3-9099-C40C66FF867C}">
                  <a14:compatExt spid="_x0000_s28098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809860" name="Check Box 4" hidden="1">
              <a:extLst>
                <a:ext uri="{63B3BB69-23CF-44E3-9099-C40C66FF867C}">
                  <a14:compatExt spid="_x0000_s28098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809861" name="Check Box 5" hidden="1">
              <a:extLst>
                <a:ext uri="{63B3BB69-23CF-44E3-9099-C40C66FF867C}">
                  <a14:compatExt spid="_x0000_s28098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809862" name="Check Box 6" hidden="1">
              <a:extLst>
                <a:ext uri="{63B3BB69-23CF-44E3-9099-C40C66FF867C}">
                  <a14:compatExt spid="_x0000_s2809862"/>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38"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39"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40" name="直線コネクタ 39">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41"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42"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43"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44"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45"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46"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47"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48"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71" name="円/楕円 70"/>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72" name="テキスト ボックス 71"/>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73" name="円/楕円 72"/>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74" name="円/楕円 73"/>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75" name="円/楕円 74"/>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76" name="図 75"/>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438150"/>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3"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10100"/>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4"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886449"/>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5"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76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6"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7"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886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314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9"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05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10"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124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11"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552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12"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743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13"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362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14"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695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15"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2933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6" name="直線コネクタ 15">
          <a:extLst>
            <a:ext uri="{FF2B5EF4-FFF2-40B4-BE49-F238E27FC236}">
              <a16:creationId xmlns="" xmlns:a16="http://schemas.microsoft.com/office/drawing/2014/main" id="{00000000-0008-0000-0100-000069000000}"/>
            </a:ext>
          </a:extLst>
        </xdr:cNvPr>
        <xdr:cNvCxnSpPr/>
      </xdr:nvCxnSpPr>
      <xdr:spPr>
        <a:xfrm>
          <a:off x="853713" y="438150"/>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7"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46722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8"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9"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20"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171700" y="90487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2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2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2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2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2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2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2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2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2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3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3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810881" name="Check Box 1" hidden="1">
              <a:extLst>
                <a:ext uri="{63B3BB69-23CF-44E3-9099-C40C66FF867C}">
                  <a14:compatExt spid="_x0000_s28108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810882" name="Check Box 2" hidden="1">
              <a:extLst>
                <a:ext uri="{63B3BB69-23CF-44E3-9099-C40C66FF867C}">
                  <a14:compatExt spid="_x0000_s28108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810883" name="Check Box 3" hidden="1">
              <a:extLst>
                <a:ext uri="{63B3BB69-23CF-44E3-9099-C40C66FF867C}">
                  <a14:compatExt spid="_x0000_s28108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810884" name="Check Box 4" hidden="1">
              <a:extLst>
                <a:ext uri="{63B3BB69-23CF-44E3-9099-C40C66FF867C}">
                  <a14:compatExt spid="_x0000_s28108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810885" name="Check Box 5" hidden="1">
              <a:extLst>
                <a:ext uri="{63B3BB69-23CF-44E3-9099-C40C66FF867C}">
                  <a14:compatExt spid="_x0000_s28108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810886" name="Check Box 6" hidden="1">
              <a:extLst>
                <a:ext uri="{63B3BB69-23CF-44E3-9099-C40C66FF867C}">
                  <a14:compatExt spid="_x0000_s2810886"/>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38"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39"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40" name="直線コネクタ 39">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41"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42"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43"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44"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45"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46"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47"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48"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71" name="円/楕円 70"/>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72" name="テキスト ボックス 71"/>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73" name="円/楕円 72"/>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74" name="円/楕円 73"/>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75" name="円/楕円 74"/>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76" name="図 75"/>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438150"/>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3"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10100"/>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4"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886449"/>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5"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76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6"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7"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886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314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9"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05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10"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124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11"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552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12"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743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13"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362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14"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695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15"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2933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6" name="直線コネクタ 15">
          <a:extLst>
            <a:ext uri="{FF2B5EF4-FFF2-40B4-BE49-F238E27FC236}">
              <a16:creationId xmlns="" xmlns:a16="http://schemas.microsoft.com/office/drawing/2014/main" id="{00000000-0008-0000-0100-000069000000}"/>
            </a:ext>
          </a:extLst>
        </xdr:cNvPr>
        <xdr:cNvCxnSpPr/>
      </xdr:nvCxnSpPr>
      <xdr:spPr>
        <a:xfrm>
          <a:off x="853713" y="438150"/>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7"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46722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8"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9"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20"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171700" y="90487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2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2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2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2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2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2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2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2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2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3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3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811905" name="Check Box 1" hidden="1">
              <a:extLst>
                <a:ext uri="{63B3BB69-23CF-44E3-9099-C40C66FF867C}">
                  <a14:compatExt spid="_x0000_s28119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811906" name="Check Box 2" hidden="1">
              <a:extLst>
                <a:ext uri="{63B3BB69-23CF-44E3-9099-C40C66FF867C}">
                  <a14:compatExt spid="_x0000_s28119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811907" name="Check Box 3" hidden="1">
              <a:extLst>
                <a:ext uri="{63B3BB69-23CF-44E3-9099-C40C66FF867C}">
                  <a14:compatExt spid="_x0000_s28119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811908" name="Check Box 4" hidden="1">
              <a:extLst>
                <a:ext uri="{63B3BB69-23CF-44E3-9099-C40C66FF867C}">
                  <a14:compatExt spid="_x0000_s28119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811909" name="Check Box 5" hidden="1">
              <a:extLst>
                <a:ext uri="{63B3BB69-23CF-44E3-9099-C40C66FF867C}">
                  <a14:compatExt spid="_x0000_s28119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811910" name="Check Box 6" hidden="1">
              <a:extLst>
                <a:ext uri="{63B3BB69-23CF-44E3-9099-C40C66FF867C}">
                  <a14:compatExt spid="_x0000_s2811910"/>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38"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39"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40" name="直線コネクタ 39">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41"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42"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43"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44"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45"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46"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47"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48"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71" name="円/楕円 70"/>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72" name="テキスト ボックス 71"/>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73" name="円/楕円 72"/>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74" name="円/楕円 73"/>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75" name="円/楕円 74"/>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76" name="図 75"/>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75</xdr:col>
      <xdr:colOff>19050</xdr:colOff>
      <xdr:row>9</xdr:row>
      <xdr:rowOff>9525</xdr:rowOff>
    </xdr:to>
    <xdr:sp macro="" textlink="">
      <xdr:nvSpPr>
        <xdr:cNvPr id="2" name="角丸四角形 19">
          <a:extLst>
            <a:ext uri="{FF2B5EF4-FFF2-40B4-BE49-F238E27FC236}">
              <a16:creationId xmlns="" xmlns:a16="http://schemas.microsoft.com/office/drawing/2014/main" id="{00000000-0008-0000-0100-000002000000}"/>
            </a:ext>
          </a:extLst>
        </xdr:cNvPr>
        <xdr:cNvSpPr>
          <a:spLocks noChangeArrowheads="1"/>
        </xdr:cNvSpPr>
      </xdr:nvSpPr>
      <xdr:spPr bwMode="auto">
        <a:xfrm>
          <a:off x="133350" y="438150"/>
          <a:ext cx="9096375" cy="914400"/>
        </a:xfrm>
        <a:prstGeom prst="roundRect">
          <a:avLst>
            <a:gd name="adj" fmla="val 67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2</xdr:colOff>
      <xdr:row>28</xdr:row>
      <xdr:rowOff>209550</xdr:rowOff>
    </xdr:from>
    <xdr:to>
      <xdr:col>81</xdr:col>
      <xdr:colOff>142876</xdr:colOff>
      <xdr:row>34</xdr:row>
      <xdr:rowOff>85725</xdr:rowOff>
    </xdr:to>
    <xdr:sp macro="" textlink="">
      <xdr:nvSpPr>
        <xdr:cNvPr id="3" name="角丸四角形 22">
          <a:extLst>
            <a:ext uri="{FF2B5EF4-FFF2-40B4-BE49-F238E27FC236}">
              <a16:creationId xmlns="" xmlns:a16="http://schemas.microsoft.com/office/drawing/2014/main" id="{00000000-0008-0000-0100-000008000000}"/>
            </a:ext>
          </a:extLst>
        </xdr:cNvPr>
        <xdr:cNvSpPr>
          <a:spLocks noChangeArrowheads="1"/>
        </xdr:cNvSpPr>
      </xdr:nvSpPr>
      <xdr:spPr bwMode="auto">
        <a:xfrm>
          <a:off x="133352" y="4610100"/>
          <a:ext cx="10239374" cy="1181100"/>
        </a:xfrm>
        <a:prstGeom prst="roundRect">
          <a:avLst>
            <a:gd name="adj" fmla="val 11801"/>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85727</xdr:colOff>
      <xdr:row>35</xdr:row>
      <xdr:rowOff>47624</xdr:rowOff>
    </xdr:from>
    <xdr:to>
      <xdr:col>81</xdr:col>
      <xdr:colOff>133351</xdr:colOff>
      <xdr:row>45</xdr:row>
      <xdr:rowOff>76201</xdr:rowOff>
    </xdr:to>
    <xdr:sp macro="" textlink="">
      <xdr:nvSpPr>
        <xdr:cNvPr id="4" name="角丸四角形 24">
          <a:extLst>
            <a:ext uri="{FF2B5EF4-FFF2-40B4-BE49-F238E27FC236}">
              <a16:creationId xmlns="" xmlns:a16="http://schemas.microsoft.com/office/drawing/2014/main" id="{00000000-0008-0000-0100-000009000000}"/>
            </a:ext>
          </a:extLst>
        </xdr:cNvPr>
        <xdr:cNvSpPr>
          <a:spLocks noChangeArrowheads="1"/>
        </xdr:cNvSpPr>
      </xdr:nvSpPr>
      <xdr:spPr bwMode="auto">
        <a:xfrm>
          <a:off x="85727" y="5886449"/>
          <a:ext cx="10277474" cy="2152652"/>
        </a:xfrm>
        <a:prstGeom prst="roundRect">
          <a:avLst>
            <a:gd name="adj" fmla="val 10255"/>
          </a:avLst>
        </a:prstGeom>
        <a:noFill/>
        <a:ln w="190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40</xdr:col>
      <xdr:colOff>0</xdr:colOff>
      <xdr:row>5</xdr:row>
      <xdr:rowOff>161925</xdr:rowOff>
    </xdr:from>
    <xdr:to>
      <xdr:col>40</xdr:col>
      <xdr:colOff>0</xdr:colOff>
      <xdr:row>6</xdr:row>
      <xdr:rowOff>57150</xdr:rowOff>
    </xdr:to>
    <xdr:cxnSp macro="">
      <xdr:nvCxnSpPr>
        <xdr:cNvPr id="5" name="直線コネクタ 50">
          <a:extLst>
            <a:ext uri="{FF2B5EF4-FFF2-40B4-BE49-F238E27FC236}">
              <a16:creationId xmlns="" xmlns:a16="http://schemas.microsoft.com/office/drawing/2014/main" id="{00000000-0008-0000-0100-000053000000}"/>
            </a:ext>
          </a:extLst>
        </xdr:cNvPr>
        <xdr:cNvCxnSpPr>
          <a:cxnSpLocks noChangeShapeType="1"/>
        </xdr:cNvCxnSpPr>
      </xdr:nvCxnSpPr>
      <xdr:spPr bwMode="auto">
        <a:xfrm>
          <a:off x="4076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42</xdr:col>
      <xdr:colOff>0</xdr:colOff>
      <xdr:row>5</xdr:row>
      <xdr:rowOff>161925</xdr:rowOff>
    </xdr:from>
    <xdr:to>
      <xdr:col>42</xdr:col>
      <xdr:colOff>0</xdr:colOff>
      <xdr:row>6</xdr:row>
      <xdr:rowOff>57150</xdr:rowOff>
    </xdr:to>
    <xdr:cxnSp macro="">
      <xdr:nvCxnSpPr>
        <xdr:cNvPr id="6" name="直線コネクタ 50">
          <a:extLst>
            <a:ext uri="{FF2B5EF4-FFF2-40B4-BE49-F238E27FC236}">
              <a16:creationId xmlns="" xmlns:a16="http://schemas.microsoft.com/office/drawing/2014/main" id="{00000000-0008-0000-0100-000054000000}"/>
            </a:ext>
          </a:extLst>
        </xdr:cNvPr>
        <xdr:cNvCxnSpPr>
          <a:cxnSpLocks noChangeShapeType="1"/>
        </xdr:cNvCxnSpPr>
      </xdr:nvCxnSpPr>
      <xdr:spPr bwMode="auto">
        <a:xfrm>
          <a:off x="4267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38</xdr:col>
      <xdr:colOff>0</xdr:colOff>
      <xdr:row>5</xdr:row>
      <xdr:rowOff>161925</xdr:rowOff>
    </xdr:from>
    <xdr:to>
      <xdr:col>38</xdr:col>
      <xdr:colOff>0</xdr:colOff>
      <xdr:row>6</xdr:row>
      <xdr:rowOff>57150</xdr:rowOff>
    </xdr:to>
    <xdr:cxnSp macro="">
      <xdr:nvCxnSpPr>
        <xdr:cNvPr id="7" name="直線コネクタ 50">
          <a:extLst>
            <a:ext uri="{FF2B5EF4-FFF2-40B4-BE49-F238E27FC236}">
              <a16:creationId xmlns="" xmlns:a16="http://schemas.microsoft.com/office/drawing/2014/main" id="{00000000-0008-0000-0100-000055000000}"/>
            </a:ext>
          </a:extLst>
        </xdr:cNvPr>
        <xdr:cNvCxnSpPr>
          <a:cxnSpLocks noChangeShapeType="1"/>
        </xdr:cNvCxnSpPr>
      </xdr:nvCxnSpPr>
      <xdr:spPr bwMode="auto">
        <a:xfrm>
          <a:off x="3886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32</xdr:col>
      <xdr:colOff>0</xdr:colOff>
      <xdr:row>5</xdr:row>
      <xdr:rowOff>161925</xdr:rowOff>
    </xdr:from>
    <xdr:to>
      <xdr:col>32</xdr:col>
      <xdr:colOff>0</xdr:colOff>
      <xdr:row>6</xdr:row>
      <xdr:rowOff>57150</xdr:rowOff>
    </xdr:to>
    <xdr:cxnSp macro="">
      <xdr:nvCxnSpPr>
        <xdr:cNvPr id="8" name="直線コネクタ 50">
          <a:extLst>
            <a:ext uri="{FF2B5EF4-FFF2-40B4-BE49-F238E27FC236}">
              <a16:creationId xmlns="" xmlns:a16="http://schemas.microsoft.com/office/drawing/2014/main" id="{00000000-0008-0000-0100-000056000000}"/>
            </a:ext>
          </a:extLst>
        </xdr:cNvPr>
        <xdr:cNvCxnSpPr>
          <a:cxnSpLocks noChangeShapeType="1"/>
        </xdr:cNvCxnSpPr>
      </xdr:nvCxnSpPr>
      <xdr:spPr bwMode="auto">
        <a:xfrm>
          <a:off x="3314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34</xdr:col>
      <xdr:colOff>0</xdr:colOff>
      <xdr:row>5</xdr:row>
      <xdr:rowOff>161925</xdr:rowOff>
    </xdr:from>
    <xdr:to>
      <xdr:col>34</xdr:col>
      <xdr:colOff>0</xdr:colOff>
      <xdr:row>6</xdr:row>
      <xdr:rowOff>57150</xdr:rowOff>
    </xdr:to>
    <xdr:cxnSp macro="">
      <xdr:nvCxnSpPr>
        <xdr:cNvPr id="9" name="直線コネクタ 50">
          <a:extLst>
            <a:ext uri="{FF2B5EF4-FFF2-40B4-BE49-F238E27FC236}">
              <a16:creationId xmlns="" xmlns:a16="http://schemas.microsoft.com/office/drawing/2014/main" id="{00000000-0008-0000-0100-000057000000}"/>
            </a:ext>
          </a:extLst>
        </xdr:cNvPr>
        <xdr:cNvCxnSpPr>
          <a:cxnSpLocks noChangeShapeType="1"/>
        </xdr:cNvCxnSpPr>
      </xdr:nvCxnSpPr>
      <xdr:spPr bwMode="auto">
        <a:xfrm>
          <a:off x="3505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30</xdr:col>
      <xdr:colOff>0</xdr:colOff>
      <xdr:row>5</xdr:row>
      <xdr:rowOff>161925</xdr:rowOff>
    </xdr:from>
    <xdr:to>
      <xdr:col>30</xdr:col>
      <xdr:colOff>0</xdr:colOff>
      <xdr:row>6</xdr:row>
      <xdr:rowOff>57150</xdr:rowOff>
    </xdr:to>
    <xdr:cxnSp macro="">
      <xdr:nvCxnSpPr>
        <xdr:cNvPr id="10" name="直線コネクタ 50">
          <a:extLst>
            <a:ext uri="{FF2B5EF4-FFF2-40B4-BE49-F238E27FC236}">
              <a16:creationId xmlns="" xmlns:a16="http://schemas.microsoft.com/office/drawing/2014/main" id="{00000000-0008-0000-0100-000058000000}"/>
            </a:ext>
          </a:extLst>
        </xdr:cNvPr>
        <xdr:cNvCxnSpPr>
          <a:cxnSpLocks noChangeShapeType="1"/>
        </xdr:cNvCxnSpPr>
      </xdr:nvCxnSpPr>
      <xdr:spPr bwMode="auto">
        <a:xfrm>
          <a:off x="3124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24</xdr:col>
      <xdr:colOff>0</xdr:colOff>
      <xdr:row>5</xdr:row>
      <xdr:rowOff>161925</xdr:rowOff>
    </xdr:from>
    <xdr:to>
      <xdr:col>24</xdr:col>
      <xdr:colOff>0</xdr:colOff>
      <xdr:row>6</xdr:row>
      <xdr:rowOff>57150</xdr:rowOff>
    </xdr:to>
    <xdr:cxnSp macro="">
      <xdr:nvCxnSpPr>
        <xdr:cNvPr id="11" name="直線コネクタ 50">
          <a:extLst>
            <a:ext uri="{FF2B5EF4-FFF2-40B4-BE49-F238E27FC236}">
              <a16:creationId xmlns="" xmlns:a16="http://schemas.microsoft.com/office/drawing/2014/main" id="{00000000-0008-0000-0100-000059000000}"/>
            </a:ext>
          </a:extLst>
        </xdr:cNvPr>
        <xdr:cNvCxnSpPr>
          <a:cxnSpLocks noChangeShapeType="1"/>
        </xdr:cNvCxnSpPr>
      </xdr:nvCxnSpPr>
      <xdr:spPr bwMode="auto">
        <a:xfrm>
          <a:off x="25527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26</xdr:col>
      <xdr:colOff>0</xdr:colOff>
      <xdr:row>5</xdr:row>
      <xdr:rowOff>161925</xdr:rowOff>
    </xdr:from>
    <xdr:to>
      <xdr:col>26</xdr:col>
      <xdr:colOff>0</xdr:colOff>
      <xdr:row>6</xdr:row>
      <xdr:rowOff>57150</xdr:rowOff>
    </xdr:to>
    <xdr:cxnSp macro="">
      <xdr:nvCxnSpPr>
        <xdr:cNvPr id="12" name="直線コネクタ 50">
          <a:extLst>
            <a:ext uri="{FF2B5EF4-FFF2-40B4-BE49-F238E27FC236}">
              <a16:creationId xmlns="" xmlns:a16="http://schemas.microsoft.com/office/drawing/2014/main" id="{00000000-0008-0000-0100-00005A000000}"/>
            </a:ext>
          </a:extLst>
        </xdr:cNvPr>
        <xdr:cNvCxnSpPr>
          <a:cxnSpLocks noChangeShapeType="1"/>
        </xdr:cNvCxnSpPr>
      </xdr:nvCxnSpPr>
      <xdr:spPr bwMode="auto">
        <a:xfrm>
          <a:off x="2743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22</xdr:col>
      <xdr:colOff>0</xdr:colOff>
      <xdr:row>5</xdr:row>
      <xdr:rowOff>161925</xdr:rowOff>
    </xdr:from>
    <xdr:to>
      <xdr:col>22</xdr:col>
      <xdr:colOff>0</xdr:colOff>
      <xdr:row>6</xdr:row>
      <xdr:rowOff>57150</xdr:rowOff>
    </xdr:to>
    <xdr:cxnSp macro="">
      <xdr:nvCxnSpPr>
        <xdr:cNvPr id="13" name="直線コネクタ 50">
          <a:extLst>
            <a:ext uri="{FF2B5EF4-FFF2-40B4-BE49-F238E27FC236}">
              <a16:creationId xmlns="" xmlns:a16="http://schemas.microsoft.com/office/drawing/2014/main" id="{00000000-0008-0000-0100-00005B000000}"/>
            </a:ext>
          </a:extLst>
        </xdr:cNvPr>
        <xdr:cNvCxnSpPr>
          <a:cxnSpLocks noChangeShapeType="1"/>
        </xdr:cNvCxnSpPr>
      </xdr:nvCxnSpPr>
      <xdr:spPr bwMode="auto">
        <a:xfrm>
          <a:off x="2362200" y="981075"/>
          <a:ext cx="0" cy="8572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36</xdr:col>
      <xdr:colOff>0</xdr:colOff>
      <xdr:row>5</xdr:row>
      <xdr:rowOff>76200</xdr:rowOff>
    </xdr:from>
    <xdr:to>
      <xdr:col>36</xdr:col>
      <xdr:colOff>0</xdr:colOff>
      <xdr:row>6</xdr:row>
      <xdr:rowOff>57150</xdr:rowOff>
    </xdr:to>
    <xdr:cxnSp macro="">
      <xdr:nvCxnSpPr>
        <xdr:cNvPr id="14" name="直線コネクタ 50">
          <a:extLst>
            <a:ext uri="{FF2B5EF4-FFF2-40B4-BE49-F238E27FC236}">
              <a16:creationId xmlns="" xmlns:a16="http://schemas.microsoft.com/office/drawing/2014/main" id="{00000000-0008-0000-0100-00005C000000}"/>
            </a:ext>
          </a:extLst>
        </xdr:cNvPr>
        <xdr:cNvCxnSpPr>
          <a:cxnSpLocks noChangeShapeType="1"/>
        </xdr:cNvCxnSpPr>
      </xdr:nvCxnSpPr>
      <xdr:spPr bwMode="auto">
        <a:xfrm>
          <a:off x="3695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28</xdr:col>
      <xdr:colOff>0</xdr:colOff>
      <xdr:row>5</xdr:row>
      <xdr:rowOff>76200</xdr:rowOff>
    </xdr:from>
    <xdr:to>
      <xdr:col>28</xdr:col>
      <xdr:colOff>0</xdr:colOff>
      <xdr:row>6</xdr:row>
      <xdr:rowOff>57150</xdr:rowOff>
    </xdr:to>
    <xdr:cxnSp macro="">
      <xdr:nvCxnSpPr>
        <xdr:cNvPr id="15" name="直線コネクタ 50">
          <a:extLst>
            <a:ext uri="{FF2B5EF4-FFF2-40B4-BE49-F238E27FC236}">
              <a16:creationId xmlns="" xmlns:a16="http://schemas.microsoft.com/office/drawing/2014/main" id="{00000000-0008-0000-0100-00005D000000}"/>
            </a:ext>
          </a:extLst>
        </xdr:cNvPr>
        <xdr:cNvCxnSpPr>
          <a:cxnSpLocks noChangeShapeType="1"/>
        </xdr:cNvCxnSpPr>
      </xdr:nvCxnSpPr>
      <xdr:spPr bwMode="auto">
        <a:xfrm>
          <a:off x="2933700" y="895350"/>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15513</xdr:colOff>
      <xdr:row>2</xdr:row>
      <xdr:rowOff>0</xdr:rowOff>
    </xdr:from>
    <xdr:to>
      <xdr:col>6</xdr:col>
      <xdr:colOff>15513</xdr:colOff>
      <xdr:row>9</xdr:row>
      <xdr:rowOff>0</xdr:rowOff>
    </xdr:to>
    <xdr:cxnSp macro="">
      <xdr:nvCxnSpPr>
        <xdr:cNvPr id="16" name="直線コネクタ 15">
          <a:extLst>
            <a:ext uri="{FF2B5EF4-FFF2-40B4-BE49-F238E27FC236}">
              <a16:creationId xmlns="" xmlns:a16="http://schemas.microsoft.com/office/drawing/2014/main" id="{00000000-0008-0000-0100-000069000000}"/>
            </a:ext>
          </a:extLst>
        </xdr:cNvPr>
        <xdr:cNvCxnSpPr/>
      </xdr:nvCxnSpPr>
      <xdr:spPr>
        <a:xfrm>
          <a:off x="853713" y="438150"/>
          <a:ext cx="0" cy="904875"/>
        </a:xfrm>
        <a:prstGeom prst="line">
          <a:avLst/>
        </a:prstGeom>
        <a:ln w="12700" cmpd="sng">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9525</xdr:colOff>
      <xdr:row>2</xdr:row>
      <xdr:rowOff>0</xdr:rowOff>
    </xdr:from>
    <xdr:to>
      <xdr:col>44</xdr:col>
      <xdr:colOff>9525</xdr:colOff>
      <xdr:row>9</xdr:row>
      <xdr:rowOff>0</xdr:rowOff>
    </xdr:to>
    <xdr:cxnSp macro="">
      <xdr:nvCxnSpPr>
        <xdr:cNvPr id="17" name="直線コネクタ 156">
          <a:extLst>
            <a:ext uri="{FF2B5EF4-FFF2-40B4-BE49-F238E27FC236}">
              <a16:creationId xmlns="" xmlns:a16="http://schemas.microsoft.com/office/drawing/2014/main" id="{00000000-0008-0000-0100-00006A000000}"/>
            </a:ext>
          </a:extLst>
        </xdr:cNvPr>
        <xdr:cNvCxnSpPr>
          <a:cxnSpLocks noChangeShapeType="1"/>
        </xdr:cNvCxnSpPr>
      </xdr:nvCxnSpPr>
      <xdr:spPr bwMode="auto">
        <a:xfrm>
          <a:off x="446722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200025</xdr:colOff>
      <xdr:row>2</xdr:row>
      <xdr:rowOff>0</xdr:rowOff>
    </xdr:from>
    <xdr:to>
      <xdr:col>5</xdr:col>
      <xdr:colOff>200025</xdr:colOff>
      <xdr:row>9</xdr:row>
      <xdr:rowOff>0</xdr:rowOff>
    </xdr:to>
    <xdr:cxnSp macro="">
      <xdr:nvCxnSpPr>
        <xdr:cNvPr id="18" name="直線コネクタ 161">
          <a:extLst>
            <a:ext uri="{FF2B5EF4-FFF2-40B4-BE49-F238E27FC236}">
              <a16:creationId xmlns="" xmlns:a16="http://schemas.microsoft.com/office/drawing/2014/main" id="{00000000-0008-0000-0100-00006B000000}"/>
            </a:ext>
          </a:extLst>
        </xdr:cNvPr>
        <xdr:cNvCxnSpPr>
          <a:cxnSpLocks noChangeShapeType="1"/>
        </xdr:cNvCxnSpPr>
      </xdr:nvCxnSpPr>
      <xdr:spPr bwMode="auto">
        <a:xfrm>
          <a:off x="828675"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44</xdr:col>
      <xdr:colOff>38100</xdr:colOff>
      <xdr:row>2</xdr:row>
      <xdr:rowOff>0</xdr:rowOff>
    </xdr:from>
    <xdr:to>
      <xdr:col>44</xdr:col>
      <xdr:colOff>38100</xdr:colOff>
      <xdr:row>9</xdr:row>
      <xdr:rowOff>0</xdr:rowOff>
    </xdr:to>
    <xdr:cxnSp macro="">
      <xdr:nvCxnSpPr>
        <xdr:cNvPr id="19" name="直線コネクタ 156">
          <a:extLst>
            <a:ext uri="{FF2B5EF4-FFF2-40B4-BE49-F238E27FC236}">
              <a16:creationId xmlns="" xmlns:a16="http://schemas.microsoft.com/office/drawing/2014/main" id="{00000000-0008-0000-0100-00006C000000}"/>
            </a:ext>
          </a:extLst>
        </xdr:cNvPr>
        <xdr:cNvCxnSpPr>
          <a:cxnSpLocks noChangeShapeType="1"/>
        </xdr:cNvCxnSpPr>
      </xdr:nvCxnSpPr>
      <xdr:spPr bwMode="auto">
        <a:xfrm>
          <a:off x="4495800" y="438150"/>
          <a:ext cx="0" cy="90487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editAs="oneCell">
    <xdr:from>
      <xdr:col>20</xdr:col>
      <xdr:colOff>0</xdr:colOff>
      <xdr:row>5</xdr:row>
      <xdr:rowOff>85725</xdr:rowOff>
    </xdr:from>
    <xdr:to>
      <xdr:col>20</xdr:col>
      <xdr:colOff>0</xdr:colOff>
      <xdr:row>7</xdr:row>
      <xdr:rowOff>0</xdr:rowOff>
    </xdr:to>
    <xdr:cxnSp macro="">
      <xdr:nvCxnSpPr>
        <xdr:cNvPr id="20" name="直線コネクタ 50">
          <a:extLst>
            <a:ext uri="{FF2B5EF4-FFF2-40B4-BE49-F238E27FC236}">
              <a16:creationId xmlns="" xmlns:a16="http://schemas.microsoft.com/office/drawing/2014/main" id="{00000000-0008-0000-0100-00006D000000}"/>
            </a:ext>
          </a:extLst>
        </xdr:cNvPr>
        <xdr:cNvCxnSpPr>
          <a:cxnSpLocks noChangeShapeType="1"/>
        </xdr:cNvCxnSpPr>
      </xdr:nvCxnSpPr>
      <xdr:spPr bwMode="auto">
        <a:xfrm>
          <a:off x="2171700" y="904875"/>
          <a:ext cx="0" cy="17145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33</xdr:row>
      <xdr:rowOff>133350</xdr:rowOff>
    </xdr:from>
    <xdr:to>
      <xdr:col>40</xdr:col>
      <xdr:colOff>0</xdr:colOff>
      <xdr:row>33</xdr:row>
      <xdr:rowOff>277350</xdr:rowOff>
    </xdr:to>
    <xdr:cxnSp macro="">
      <xdr:nvCxnSpPr>
        <xdr:cNvPr id="21"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33</xdr:row>
      <xdr:rowOff>133350</xdr:rowOff>
    </xdr:from>
    <xdr:to>
      <xdr:col>42</xdr:col>
      <xdr:colOff>0</xdr:colOff>
      <xdr:row>33</xdr:row>
      <xdr:rowOff>277350</xdr:rowOff>
    </xdr:to>
    <xdr:cxnSp macro="">
      <xdr:nvCxnSpPr>
        <xdr:cNvPr id="22"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33</xdr:row>
      <xdr:rowOff>133350</xdr:rowOff>
    </xdr:from>
    <xdr:to>
      <xdr:col>38</xdr:col>
      <xdr:colOff>0</xdr:colOff>
      <xdr:row>33</xdr:row>
      <xdr:rowOff>277350</xdr:rowOff>
    </xdr:to>
    <xdr:cxnSp macro="">
      <xdr:nvCxnSpPr>
        <xdr:cNvPr id="23"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33</xdr:row>
      <xdr:rowOff>133350</xdr:rowOff>
    </xdr:from>
    <xdr:to>
      <xdr:col>32</xdr:col>
      <xdr:colOff>0</xdr:colOff>
      <xdr:row>33</xdr:row>
      <xdr:rowOff>277350</xdr:rowOff>
    </xdr:to>
    <xdr:cxnSp macro="">
      <xdr:nvCxnSpPr>
        <xdr:cNvPr id="24"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33</xdr:row>
      <xdr:rowOff>133350</xdr:rowOff>
    </xdr:from>
    <xdr:to>
      <xdr:col>34</xdr:col>
      <xdr:colOff>0</xdr:colOff>
      <xdr:row>33</xdr:row>
      <xdr:rowOff>277350</xdr:rowOff>
    </xdr:to>
    <xdr:cxnSp macro="">
      <xdr:nvCxnSpPr>
        <xdr:cNvPr id="25"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33</xdr:row>
      <xdr:rowOff>133350</xdr:rowOff>
    </xdr:from>
    <xdr:to>
      <xdr:col>30</xdr:col>
      <xdr:colOff>0</xdr:colOff>
      <xdr:row>33</xdr:row>
      <xdr:rowOff>277350</xdr:rowOff>
    </xdr:to>
    <xdr:cxnSp macro="">
      <xdr:nvCxnSpPr>
        <xdr:cNvPr id="26"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33</xdr:row>
      <xdr:rowOff>133350</xdr:rowOff>
    </xdr:from>
    <xdr:to>
      <xdr:col>24</xdr:col>
      <xdr:colOff>0</xdr:colOff>
      <xdr:row>33</xdr:row>
      <xdr:rowOff>277350</xdr:rowOff>
    </xdr:to>
    <xdr:cxnSp macro="">
      <xdr:nvCxnSpPr>
        <xdr:cNvPr id="27"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33</xdr:row>
      <xdr:rowOff>133350</xdr:rowOff>
    </xdr:from>
    <xdr:to>
      <xdr:col>26</xdr:col>
      <xdr:colOff>0</xdr:colOff>
      <xdr:row>33</xdr:row>
      <xdr:rowOff>277350</xdr:rowOff>
    </xdr:to>
    <xdr:cxnSp macro="">
      <xdr:nvCxnSpPr>
        <xdr:cNvPr id="28"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33</xdr:row>
      <xdr:rowOff>133350</xdr:rowOff>
    </xdr:from>
    <xdr:to>
      <xdr:col>22</xdr:col>
      <xdr:colOff>0</xdr:colOff>
      <xdr:row>33</xdr:row>
      <xdr:rowOff>277350</xdr:rowOff>
    </xdr:to>
    <xdr:cxnSp macro="">
      <xdr:nvCxnSpPr>
        <xdr:cNvPr id="29"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5543550"/>
          <a:ext cx="0" cy="144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33</xdr:row>
      <xdr:rowOff>57149</xdr:rowOff>
    </xdr:from>
    <xdr:to>
      <xdr:col>36</xdr:col>
      <xdr:colOff>0</xdr:colOff>
      <xdr:row>33</xdr:row>
      <xdr:rowOff>273149</xdr:rowOff>
    </xdr:to>
    <xdr:cxnSp macro="">
      <xdr:nvCxnSpPr>
        <xdr:cNvPr id="30"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33</xdr:row>
      <xdr:rowOff>57149</xdr:rowOff>
    </xdr:from>
    <xdr:to>
      <xdr:col>28</xdr:col>
      <xdr:colOff>0</xdr:colOff>
      <xdr:row>33</xdr:row>
      <xdr:rowOff>273149</xdr:rowOff>
    </xdr:to>
    <xdr:cxnSp macro="">
      <xdr:nvCxnSpPr>
        <xdr:cNvPr id="31"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5467349"/>
          <a:ext cx="0" cy="216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70</xdr:col>
          <xdr:colOff>47625</xdr:colOff>
          <xdr:row>32</xdr:row>
          <xdr:rowOff>123825</xdr:rowOff>
        </xdr:from>
        <xdr:to>
          <xdr:col>71</xdr:col>
          <xdr:colOff>142875</xdr:colOff>
          <xdr:row>33</xdr:row>
          <xdr:rowOff>209550</xdr:rowOff>
        </xdr:to>
        <xdr:sp macro="" textlink="">
          <xdr:nvSpPr>
            <xdr:cNvPr id="2812929" name="Check Box 1" hidden="1">
              <a:extLst>
                <a:ext uri="{63B3BB69-23CF-44E3-9099-C40C66FF867C}">
                  <a14:compatExt spid="_x0000_s28129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39</xdr:row>
          <xdr:rowOff>123825</xdr:rowOff>
        </xdr:from>
        <xdr:to>
          <xdr:col>71</xdr:col>
          <xdr:colOff>152400</xdr:colOff>
          <xdr:row>40</xdr:row>
          <xdr:rowOff>209550</xdr:rowOff>
        </xdr:to>
        <xdr:sp macro="" textlink="">
          <xdr:nvSpPr>
            <xdr:cNvPr id="2812930" name="Check Box 2" hidden="1">
              <a:extLst>
                <a:ext uri="{63B3BB69-23CF-44E3-9099-C40C66FF867C}">
                  <a14:compatExt spid="_x0000_s28129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41</xdr:row>
          <xdr:rowOff>123825</xdr:rowOff>
        </xdr:from>
        <xdr:to>
          <xdr:col>71</xdr:col>
          <xdr:colOff>152400</xdr:colOff>
          <xdr:row>42</xdr:row>
          <xdr:rowOff>209550</xdr:rowOff>
        </xdr:to>
        <xdr:sp macro="" textlink="">
          <xdr:nvSpPr>
            <xdr:cNvPr id="2812931" name="Check Box 3" hidden="1">
              <a:extLst>
                <a:ext uri="{63B3BB69-23CF-44E3-9099-C40C66FF867C}">
                  <a14:compatExt spid="_x0000_s28129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70</xdr:col>
          <xdr:colOff>57150</xdr:colOff>
          <xdr:row>43</xdr:row>
          <xdr:rowOff>123825</xdr:rowOff>
        </xdr:from>
        <xdr:to>
          <xdr:col>71</xdr:col>
          <xdr:colOff>152400</xdr:colOff>
          <xdr:row>44</xdr:row>
          <xdr:rowOff>209550</xdr:rowOff>
        </xdr:to>
        <xdr:sp macro="" textlink="">
          <xdr:nvSpPr>
            <xdr:cNvPr id="2812932" name="Check Box 4" hidden="1">
              <a:extLst>
                <a:ext uri="{63B3BB69-23CF-44E3-9099-C40C66FF867C}">
                  <a14:compatExt spid="_x0000_s28129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15</xdr:row>
          <xdr:rowOff>38100</xdr:rowOff>
        </xdr:from>
        <xdr:to>
          <xdr:col>4</xdr:col>
          <xdr:colOff>38100</xdr:colOff>
          <xdr:row>16</xdr:row>
          <xdr:rowOff>123825</xdr:rowOff>
        </xdr:to>
        <xdr:sp macro="" textlink="">
          <xdr:nvSpPr>
            <xdr:cNvPr id="2812933" name="Check Box 5" hidden="1">
              <a:extLst>
                <a:ext uri="{63B3BB69-23CF-44E3-9099-C40C66FF867C}">
                  <a14:compatExt spid="_x0000_s28129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xdr:colOff>
          <xdr:row>21</xdr:row>
          <xdr:rowOff>114300</xdr:rowOff>
        </xdr:from>
        <xdr:to>
          <xdr:col>4</xdr:col>
          <xdr:colOff>38100</xdr:colOff>
          <xdr:row>23</xdr:row>
          <xdr:rowOff>47625</xdr:rowOff>
        </xdr:to>
        <xdr:sp macro="" textlink="">
          <xdr:nvSpPr>
            <xdr:cNvPr id="2812934" name="Check Box 6" hidden="1">
              <a:extLst>
                <a:ext uri="{63B3BB69-23CF-44E3-9099-C40C66FF867C}">
                  <a14:compatExt spid="_x0000_s2812934"/>
                </a:ext>
              </a:extLst>
            </xdr:cNvPr>
            <xdr:cNvSpPr/>
          </xdr:nvSpPr>
          <xdr:spPr>
            <a:xfrm>
              <a:off x="0" y="0"/>
              <a:ext cx="0" cy="0"/>
            </a:xfrm>
            <a:prstGeom prst="rect">
              <a:avLst/>
            </a:prstGeom>
          </xdr:spPr>
        </xdr:sp>
        <xdr:clientData/>
      </xdr:twoCellAnchor>
    </mc:Choice>
    <mc:Fallback/>
  </mc:AlternateContent>
  <xdr:twoCellAnchor>
    <xdr:from>
      <xdr:col>40</xdr:col>
      <xdr:colOff>0</xdr:colOff>
      <xdr:row>40</xdr:row>
      <xdr:rowOff>85725</xdr:rowOff>
    </xdr:from>
    <xdr:to>
      <xdr:col>40</xdr:col>
      <xdr:colOff>0</xdr:colOff>
      <xdr:row>40</xdr:row>
      <xdr:rowOff>301725</xdr:rowOff>
    </xdr:to>
    <xdr:cxnSp macro="">
      <xdr:nvCxnSpPr>
        <xdr:cNvPr id="38"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40</xdr:row>
      <xdr:rowOff>85725</xdr:rowOff>
    </xdr:from>
    <xdr:to>
      <xdr:col>42</xdr:col>
      <xdr:colOff>0</xdr:colOff>
      <xdr:row>40</xdr:row>
      <xdr:rowOff>301725</xdr:rowOff>
    </xdr:to>
    <xdr:cxnSp macro="">
      <xdr:nvCxnSpPr>
        <xdr:cNvPr id="39"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40</xdr:row>
      <xdr:rowOff>85725</xdr:rowOff>
    </xdr:from>
    <xdr:to>
      <xdr:col>38</xdr:col>
      <xdr:colOff>0</xdr:colOff>
      <xdr:row>40</xdr:row>
      <xdr:rowOff>301725</xdr:rowOff>
    </xdr:to>
    <xdr:cxnSp macro="">
      <xdr:nvCxnSpPr>
        <xdr:cNvPr id="40" name="直線コネクタ 39">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40</xdr:row>
      <xdr:rowOff>85725</xdr:rowOff>
    </xdr:from>
    <xdr:to>
      <xdr:col>32</xdr:col>
      <xdr:colOff>0</xdr:colOff>
      <xdr:row>40</xdr:row>
      <xdr:rowOff>301725</xdr:rowOff>
    </xdr:to>
    <xdr:cxnSp macro="">
      <xdr:nvCxnSpPr>
        <xdr:cNvPr id="41"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40</xdr:row>
      <xdr:rowOff>85725</xdr:rowOff>
    </xdr:from>
    <xdr:to>
      <xdr:col>34</xdr:col>
      <xdr:colOff>0</xdr:colOff>
      <xdr:row>40</xdr:row>
      <xdr:rowOff>301725</xdr:rowOff>
    </xdr:to>
    <xdr:cxnSp macro="">
      <xdr:nvCxnSpPr>
        <xdr:cNvPr id="42"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40</xdr:row>
      <xdr:rowOff>85725</xdr:rowOff>
    </xdr:from>
    <xdr:to>
      <xdr:col>30</xdr:col>
      <xdr:colOff>0</xdr:colOff>
      <xdr:row>40</xdr:row>
      <xdr:rowOff>301725</xdr:rowOff>
    </xdr:to>
    <xdr:cxnSp macro="">
      <xdr:nvCxnSpPr>
        <xdr:cNvPr id="43"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40</xdr:row>
      <xdr:rowOff>85725</xdr:rowOff>
    </xdr:from>
    <xdr:to>
      <xdr:col>24</xdr:col>
      <xdr:colOff>0</xdr:colOff>
      <xdr:row>40</xdr:row>
      <xdr:rowOff>301725</xdr:rowOff>
    </xdr:to>
    <xdr:cxnSp macro="">
      <xdr:nvCxnSpPr>
        <xdr:cNvPr id="44"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40</xdr:row>
      <xdr:rowOff>85725</xdr:rowOff>
    </xdr:from>
    <xdr:to>
      <xdr:col>26</xdr:col>
      <xdr:colOff>0</xdr:colOff>
      <xdr:row>40</xdr:row>
      <xdr:rowOff>301725</xdr:rowOff>
    </xdr:to>
    <xdr:cxnSp macro="">
      <xdr:nvCxnSpPr>
        <xdr:cNvPr id="45"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40</xdr:row>
      <xdr:rowOff>85725</xdr:rowOff>
    </xdr:from>
    <xdr:to>
      <xdr:col>22</xdr:col>
      <xdr:colOff>0</xdr:colOff>
      <xdr:row>40</xdr:row>
      <xdr:rowOff>301725</xdr:rowOff>
    </xdr:to>
    <xdr:cxnSp macro="">
      <xdr:nvCxnSpPr>
        <xdr:cNvPr id="46"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680085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39</xdr:row>
      <xdr:rowOff>133349</xdr:rowOff>
    </xdr:from>
    <xdr:to>
      <xdr:col>36</xdr:col>
      <xdr:colOff>0</xdr:colOff>
      <xdr:row>40</xdr:row>
      <xdr:rowOff>304949</xdr:rowOff>
    </xdr:to>
    <xdr:cxnSp macro="">
      <xdr:nvCxnSpPr>
        <xdr:cNvPr id="47"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39</xdr:row>
      <xdr:rowOff>133349</xdr:rowOff>
    </xdr:from>
    <xdr:to>
      <xdr:col>28</xdr:col>
      <xdr:colOff>0</xdr:colOff>
      <xdr:row>40</xdr:row>
      <xdr:rowOff>304949</xdr:rowOff>
    </xdr:to>
    <xdr:cxnSp macro="">
      <xdr:nvCxnSpPr>
        <xdr:cNvPr id="48"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6696074"/>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42</xdr:row>
      <xdr:rowOff>85725</xdr:rowOff>
    </xdr:from>
    <xdr:to>
      <xdr:col>40</xdr:col>
      <xdr:colOff>0</xdr:colOff>
      <xdr:row>42</xdr:row>
      <xdr:rowOff>301725</xdr:rowOff>
    </xdr:to>
    <xdr:cxnSp macro="">
      <xdr:nvCxnSpPr>
        <xdr:cNvPr id="49"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42</xdr:row>
      <xdr:rowOff>85725</xdr:rowOff>
    </xdr:from>
    <xdr:to>
      <xdr:col>42</xdr:col>
      <xdr:colOff>0</xdr:colOff>
      <xdr:row>42</xdr:row>
      <xdr:rowOff>301725</xdr:rowOff>
    </xdr:to>
    <xdr:cxnSp macro="">
      <xdr:nvCxnSpPr>
        <xdr:cNvPr id="50"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42</xdr:row>
      <xdr:rowOff>85725</xdr:rowOff>
    </xdr:from>
    <xdr:to>
      <xdr:col>38</xdr:col>
      <xdr:colOff>0</xdr:colOff>
      <xdr:row>42</xdr:row>
      <xdr:rowOff>301725</xdr:rowOff>
    </xdr:to>
    <xdr:cxnSp macro="">
      <xdr:nvCxnSpPr>
        <xdr:cNvPr id="51"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42</xdr:row>
      <xdr:rowOff>85725</xdr:rowOff>
    </xdr:from>
    <xdr:to>
      <xdr:col>32</xdr:col>
      <xdr:colOff>0</xdr:colOff>
      <xdr:row>42</xdr:row>
      <xdr:rowOff>301725</xdr:rowOff>
    </xdr:to>
    <xdr:cxnSp macro="">
      <xdr:nvCxnSpPr>
        <xdr:cNvPr id="52"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42</xdr:row>
      <xdr:rowOff>85725</xdr:rowOff>
    </xdr:from>
    <xdr:to>
      <xdr:col>34</xdr:col>
      <xdr:colOff>0</xdr:colOff>
      <xdr:row>42</xdr:row>
      <xdr:rowOff>301725</xdr:rowOff>
    </xdr:to>
    <xdr:cxnSp macro="">
      <xdr:nvCxnSpPr>
        <xdr:cNvPr id="53"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42</xdr:row>
      <xdr:rowOff>85725</xdr:rowOff>
    </xdr:from>
    <xdr:to>
      <xdr:col>30</xdr:col>
      <xdr:colOff>0</xdr:colOff>
      <xdr:row>42</xdr:row>
      <xdr:rowOff>301725</xdr:rowOff>
    </xdr:to>
    <xdr:cxnSp macro="">
      <xdr:nvCxnSpPr>
        <xdr:cNvPr id="54"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42</xdr:row>
      <xdr:rowOff>85725</xdr:rowOff>
    </xdr:from>
    <xdr:to>
      <xdr:col>24</xdr:col>
      <xdr:colOff>0</xdr:colOff>
      <xdr:row>42</xdr:row>
      <xdr:rowOff>301725</xdr:rowOff>
    </xdr:to>
    <xdr:cxnSp macro="">
      <xdr:nvCxnSpPr>
        <xdr:cNvPr id="55"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42</xdr:row>
      <xdr:rowOff>85725</xdr:rowOff>
    </xdr:from>
    <xdr:to>
      <xdr:col>26</xdr:col>
      <xdr:colOff>0</xdr:colOff>
      <xdr:row>42</xdr:row>
      <xdr:rowOff>301725</xdr:rowOff>
    </xdr:to>
    <xdr:cxnSp macro="">
      <xdr:nvCxnSpPr>
        <xdr:cNvPr id="56"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42</xdr:row>
      <xdr:rowOff>85725</xdr:rowOff>
    </xdr:from>
    <xdr:to>
      <xdr:col>22</xdr:col>
      <xdr:colOff>0</xdr:colOff>
      <xdr:row>42</xdr:row>
      <xdr:rowOff>301725</xdr:rowOff>
    </xdr:to>
    <xdr:cxnSp macro="">
      <xdr:nvCxnSpPr>
        <xdr:cNvPr id="57"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267575"/>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41</xdr:row>
      <xdr:rowOff>133349</xdr:rowOff>
    </xdr:from>
    <xdr:to>
      <xdr:col>36</xdr:col>
      <xdr:colOff>0</xdr:colOff>
      <xdr:row>42</xdr:row>
      <xdr:rowOff>304949</xdr:rowOff>
    </xdr:to>
    <xdr:cxnSp macro="">
      <xdr:nvCxnSpPr>
        <xdr:cNvPr id="58"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41</xdr:row>
      <xdr:rowOff>133349</xdr:rowOff>
    </xdr:from>
    <xdr:to>
      <xdr:col>28</xdr:col>
      <xdr:colOff>0</xdr:colOff>
      <xdr:row>42</xdr:row>
      <xdr:rowOff>304949</xdr:rowOff>
    </xdr:to>
    <xdr:cxnSp macro="">
      <xdr:nvCxnSpPr>
        <xdr:cNvPr id="59"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1627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40</xdr:col>
      <xdr:colOff>0</xdr:colOff>
      <xdr:row>44</xdr:row>
      <xdr:rowOff>85725</xdr:rowOff>
    </xdr:from>
    <xdr:to>
      <xdr:col>40</xdr:col>
      <xdr:colOff>0</xdr:colOff>
      <xdr:row>44</xdr:row>
      <xdr:rowOff>301725</xdr:rowOff>
    </xdr:to>
    <xdr:cxnSp macro="">
      <xdr:nvCxnSpPr>
        <xdr:cNvPr id="60" name="直線コネクタ 50">
          <a:extLst>
            <a:ext uri="{FF2B5EF4-FFF2-40B4-BE49-F238E27FC236}">
              <a16:creationId xmlns="" xmlns:a16="http://schemas.microsoft.com/office/drawing/2014/main" id="{00000000-0008-0000-0100-000048000000}"/>
            </a:ext>
          </a:extLst>
        </xdr:cNvPr>
        <xdr:cNvCxnSpPr>
          <a:cxnSpLocks noChangeShapeType="1"/>
        </xdr:cNvCxnSpPr>
      </xdr:nvCxnSpPr>
      <xdr:spPr bwMode="auto">
        <a:xfrm>
          <a:off x="4076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42</xdr:col>
      <xdr:colOff>0</xdr:colOff>
      <xdr:row>44</xdr:row>
      <xdr:rowOff>85725</xdr:rowOff>
    </xdr:from>
    <xdr:to>
      <xdr:col>42</xdr:col>
      <xdr:colOff>0</xdr:colOff>
      <xdr:row>44</xdr:row>
      <xdr:rowOff>301725</xdr:rowOff>
    </xdr:to>
    <xdr:cxnSp macro="">
      <xdr:nvCxnSpPr>
        <xdr:cNvPr id="61" name="直線コネクタ 50">
          <a:extLst>
            <a:ext uri="{FF2B5EF4-FFF2-40B4-BE49-F238E27FC236}">
              <a16:creationId xmlns="" xmlns:a16="http://schemas.microsoft.com/office/drawing/2014/main" id="{00000000-0008-0000-0100-000049000000}"/>
            </a:ext>
          </a:extLst>
        </xdr:cNvPr>
        <xdr:cNvCxnSpPr>
          <a:cxnSpLocks noChangeShapeType="1"/>
        </xdr:cNvCxnSpPr>
      </xdr:nvCxnSpPr>
      <xdr:spPr bwMode="auto">
        <a:xfrm>
          <a:off x="4267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38</xdr:col>
      <xdr:colOff>0</xdr:colOff>
      <xdr:row>44</xdr:row>
      <xdr:rowOff>85725</xdr:rowOff>
    </xdr:from>
    <xdr:to>
      <xdr:col>38</xdr:col>
      <xdr:colOff>0</xdr:colOff>
      <xdr:row>44</xdr:row>
      <xdr:rowOff>301725</xdr:rowOff>
    </xdr:to>
    <xdr:cxnSp macro="">
      <xdr:nvCxnSpPr>
        <xdr:cNvPr id="62" name="直線コネクタ 50">
          <a:extLst>
            <a:ext uri="{FF2B5EF4-FFF2-40B4-BE49-F238E27FC236}">
              <a16:creationId xmlns="" xmlns:a16="http://schemas.microsoft.com/office/drawing/2014/main" id="{00000000-0008-0000-0100-00004A000000}"/>
            </a:ext>
          </a:extLst>
        </xdr:cNvPr>
        <xdr:cNvCxnSpPr>
          <a:cxnSpLocks noChangeShapeType="1"/>
        </xdr:cNvCxnSpPr>
      </xdr:nvCxnSpPr>
      <xdr:spPr bwMode="auto">
        <a:xfrm>
          <a:off x="3886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44</xdr:row>
      <xdr:rowOff>85725</xdr:rowOff>
    </xdr:from>
    <xdr:to>
      <xdr:col>32</xdr:col>
      <xdr:colOff>0</xdr:colOff>
      <xdr:row>44</xdr:row>
      <xdr:rowOff>301725</xdr:rowOff>
    </xdr:to>
    <xdr:cxnSp macro="">
      <xdr:nvCxnSpPr>
        <xdr:cNvPr id="63" name="直線コネクタ 50">
          <a:extLst>
            <a:ext uri="{FF2B5EF4-FFF2-40B4-BE49-F238E27FC236}">
              <a16:creationId xmlns="" xmlns:a16="http://schemas.microsoft.com/office/drawing/2014/main" id="{00000000-0008-0000-0100-00004B000000}"/>
            </a:ext>
          </a:extLst>
        </xdr:cNvPr>
        <xdr:cNvCxnSpPr>
          <a:cxnSpLocks noChangeShapeType="1"/>
        </xdr:cNvCxnSpPr>
      </xdr:nvCxnSpPr>
      <xdr:spPr bwMode="auto">
        <a:xfrm>
          <a:off x="3314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34</xdr:col>
      <xdr:colOff>0</xdr:colOff>
      <xdr:row>44</xdr:row>
      <xdr:rowOff>85725</xdr:rowOff>
    </xdr:from>
    <xdr:to>
      <xdr:col>34</xdr:col>
      <xdr:colOff>0</xdr:colOff>
      <xdr:row>44</xdr:row>
      <xdr:rowOff>301725</xdr:rowOff>
    </xdr:to>
    <xdr:cxnSp macro="">
      <xdr:nvCxnSpPr>
        <xdr:cNvPr id="64" name="直線コネクタ 50">
          <a:extLst>
            <a:ext uri="{FF2B5EF4-FFF2-40B4-BE49-F238E27FC236}">
              <a16:creationId xmlns="" xmlns:a16="http://schemas.microsoft.com/office/drawing/2014/main" id="{00000000-0008-0000-0100-00004C000000}"/>
            </a:ext>
          </a:extLst>
        </xdr:cNvPr>
        <xdr:cNvCxnSpPr>
          <a:cxnSpLocks noChangeShapeType="1"/>
        </xdr:cNvCxnSpPr>
      </xdr:nvCxnSpPr>
      <xdr:spPr bwMode="auto">
        <a:xfrm>
          <a:off x="3505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30</xdr:col>
      <xdr:colOff>0</xdr:colOff>
      <xdr:row>44</xdr:row>
      <xdr:rowOff>85725</xdr:rowOff>
    </xdr:from>
    <xdr:to>
      <xdr:col>30</xdr:col>
      <xdr:colOff>0</xdr:colOff>
      <xdr:row>44</xdr:row>
      <xdr:rowOff>301725</xdr:rowOff>
    </xdr:to>
    <xdr:cxnSp macro="">
      <xdr:nvCxnSpPr>
        <xdr:cNvPr id="65" name="直線コネクタ 50">
          <a:extLst>
            <a:ext uri="{FF2B5EF4-FFF2-40B4-BE49-F238E27FC236}">
              <a16:creationId xmlns="" xmlns:a16="http://schemas.microsoft.com/office/drawing/2014/main" id="{00000000-0008-0000-0100-00004D000000}"/>
            </a:ext>
          </a:extLst>
        </xdr:cNvPr>
        <xdr:cNvCxnSpPr>
          <a:cxnSpLocks noChangeShapeType="1"/>
        </xdr:cNvCxnSpPr>
      </xdr:nvCxnSpPr>
      <xdr:spPr bwMode="auto">
        <a:xfrm>
          <a:off x="3124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24</xdr:col>
      <xdr:colOff>0</xdr:colOff>
      <xdr:row>44</xdr:row>
      <xdr:rowOff>85725</xdr:rowOff>
    </xdr:from>
    <xdr:to>
      <xdr:col>24</xdr:col>
      <xdr:colOff>0</xdr:colOff>
      <xdr:row>44</xdr:row>
      <xdr:rowOff>301725</xdr:rowOff>
    </xdr:to>
    <xdr:cxnSp macro="">
      <xdr:nvCxnSpPr>
        <xdr:cNvPr id="66" name="直線コネクタ 50">
          <a:extLst>
            <a:ext uri="{FF2B5EF4-FFF2-40B4-BE49-F238E27FC236}">
              <a16:creationId xmlns="" xmlns:a16="http://schemas.microsoft.com/office/drawing/2014/main" id="{00000000-0008-0000-0100-00004E000000}"/>
            </a:ext>
          </a:extLst>
        </xdr:cNvPr>
        <xdr:cNvCxnSpPr>
          <a:cxnSpLocks noChangeShapeType="1"/>
        </xdr:cNvCxnSpPr>
      </xdr:nvCxnSpPr>
      <xdr:spPr bwMode="auto">
        <a:xfrm>
          <a:off x="25527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26</xdr:col>
      <xdr:colOff>0</xdr:colOff>
      <xdr:row>44</xdr:row>
      <xdr:rowOff>85725</xdr:rowOff>
    </xdr:from>
    <xdr:to>
      <xdr:col>26</xdr:col>
      <xdr:colOff>0</xdr:colOff>
      <xdr:row>44</xdr:row>
      <xdr:rowOff>301725</xdr:rowOff>
    </xdr:to>
    <xdr:cxnSp macro="">
      <xdr:nvCxnSpPr>
        <xdr:cNvPr id="67" name="直線コネクタ 50">
          <a:extLst>
            <a:ext uri="{FF2B5EF4-FFF2-40B4-BE49-F238E27FC236}">
              <a16:creationId xmlns="" xmlns:a16="http://schemas.microsoft.com/office/drawing/2014/main" id="{00000000-0008-0000-0100-00004F000000}"/>
            </a:ext>
          </a:extLst>
        </xdr:cNvPr>
        <xdr:cNvCxnSpPr>
          <a:cxnSpLocks noChangeShapeType="1"/>
        </xdr:cNvCxnSpPr>
      </xdr:nvCxnSpPr>
      <xdr:spPr bwMode="auto">
        <a:xfrm>
          <a:off x="2743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22</xdr:col>
      <xdr:colOff>0</xdr:colOff>
      <xdr:row>44</xdr:row>
      <xdr:rowOff>85725</xdr:rowOff>
    </xdr:from>
    <xdr:to>
      <xdr:col>22</xdr:col>
      <xdr:colOff>0</xdr:colOff>
      <xdr:row>44</xdr:row>
      <xdr:rowOff>301725</xdr:rowOff>
    </xdr:to>
    <xdr:cxnSp macro="">
      <xdr:nvCxnSpPr>
        <xdr:cNvPr id="68" name="直線コネクタ 50">
          <a:extLst>
            <a:ext uri="{FF2B5EF4-FFF2-40B4-BE49-F238E27FC236}">
              <a16:creationId xmlns="" xmlns:a16="http://schemas.microsoft.com/office/drawing/2014/main" id="{00000000-0008-0000-0100-000050000000}"/>
            </a:ext>
          </a:extLst>
        </xdr:cNvPr>
        <xdr:cNvCxnSpPr>
          <a:cxnSpLocks noChangeShapeType="1"/>
        </xdr:cNvCxnSpPr>
      </xdr:nvCxnSpPr>
      <xdr:spPr bwMode="auto">
        <a:xfrm>
          <a:off x="2362200" y="7734300"/>
          <a:ext cx="0" cy="216000"/>
        </a:xfrm>
        <a:prstGeom prst="line">
          <a:avLst/>
        </a:prstGeom>
        <a:noFill/>
        <a:ln w="3175" algn="ctr">
          <a:solidFill>
            <a:srgbClr val="000000"/>
          </a:solidFill>
          <a:prstDash val="sysDot"/>
          <a:round/>
          <a:headEnd/>
          <a:tailEnd/>
        </a:ln>
        <a:extLst>
          <a:ext uri="{909E8E84-426E-40DD-AFC4-6F175D3DCCD1}">
            <a14:hiddenFill xmlns:a14="http://schemas.microsoft.com/office/drawing/2010/main">
              <a:noFill/>
            </a14:hiddenFill>
          </a:ext>
        </a:extLst>
      </xdr:spPr>
    </xdr:cxnSp>
    <xdr:clientData/>
  </xdr:twoCellAnchor>
  <xdr:twoCellAnchor>
    <xdr:from>
      <xdr:col>36</xdr:col>
      <xdr:colOff>0</xdr:colOff>
      <xdr:row>43</xdr:row>
      <xdr:rowOff>123824</xdr:rowOff>
    </xdr:from>
    <xdr:to>
      <xdr:col>36</xdr:col>
      <xdr:colOff>0</xdr:colOff>
      <xdr:row>44</xdr:row>
      <xdr:rowOff>295424</xdr:rowOff>
    </xdr:to>
    <xdr:cxnSp macro="">
      <xdr:nvCxnSpPr>
        <xdr:cNvPr id="69" name="直線コネクタ 50">
          <a:extLst>
            <a:ext uri="{FF2B5EF4-FFF2-40B4-BE49-F238E27FC236}">
              <a16:creationId xmlns="" xmlns:a16="http://schemas.microsoft.com/office/drawing/2014/main" id="{00000000-0008-0000-0100-000051000000}"/>
            </a:ext>
          </a:extLst>
        </xdr:cNvPr>
        <xdr:cNvCxnSpPr>
          <a:cxnSpLocks noChangeShapeType="1"/>
        </xdr:cNvCxnSpPr>
      </xdr:nvCxnSpPr>
      <xdr:spPr bwMode="auto">
        <a:xfrm>
          <a:off x="3695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28</xdr:col>
      <xdr:colOff>0</xdr:colOff>
      <xdr:row>43</xdr:row>
      <xdr:rowOff>123824</xdr:rowOff>
    </xdr:from>
    <xdr:to>
      <xdr:col>28</xdr:col>
      <xdr:colOff>0</xdr:colOff>
      <xdr:row>44</xdr:row>
      <xdr:rowOff>295424</xdr:rowOff>
    </xdr:to>
    <xdr:cxnSp macro="">
      <xdr:nvCxnSpPr>
        <xdr:cNvPr id="70" name="直線コネクタ 50">
          <a:extLst>
            <a:ext uri="{FF2B5EF4-FFF2-40B4-BE49-F238E27FC236}">
              <a16:creationId xmlns="" xmlns:a16="http://schemas.microsoft.com/office/drawing/2014/main" id="{00000000-0008-0000-0100-000052000000}"/>
            </a:ext>
          </a:extLst>
        </xdr:cNvPr>
        <xdr:cNvCxnSpPr>
          <a:cxnSpLocks noChangeShapeType="1"/>
        </xdr:cNvCxnSpPr>
      </xdr:nvCxnSpPr>
      <xdr:spPr bwMode="auto">
        <a:xfrm>
          <a:off x="2933700" y="7619999"/>
          <a:ext cx="0" cy="3240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46</xdr:col>
      <xdr:colOff>9525</xdr:colOff>
      <xdr:row>32</xdr:row>
      <xdr:rowOff>28574</xdr:rowOff>
    </xdr:from>
    <xdr:to>
      <xdr:col>46</xdr:col>
      <xdr:colOff>153525</xdr:colOff>
      <xdr:row>33</xdr:row>
      <xdr:rowOff>20174</xdr:rowOff>
    </xdr:to>
    <xdr:sp macro="" textlink="">
      <xdr:nvSpPr>
        <xdr:cNvPr id="71" name="円/楕円 70"/>
        <xdr:cNvSpPr/>
      </xdr:nvSpPr>
      <xdr:spPr>
        <a:xfrm>
          <a:off x="4638675" y="5286374"/>
          <a:ext cx="144000" cy="144000"/>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83</xdr:col>
      <xdr:colOff>133350</xdr:colOff>
      <xdr:row>19</xdr:row>
      <xdr:rowOff>209550</xdr:rowOff>
    </xdr:from>
    <xdr:ext cx="184731" cy="264560"/>
    <xdr:sp macro="" textlink="">
      <xdr:nvSpPr>
        <xdr:cNvPr id="72" name="テキスト ボックス 71"/>
        <xdr:cNvSpPr txBox="1"/>
      </xdr:nvSpPr>
      <xdr:spPr>
        <a:xfrm>
          <a:off x="10896600" y="3228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83</xdr:col>
      <xdr:colOff>0</xdr:colOff>
      <xdr:row>32</xdr:row>
      <xdr:rowOff>0</xdr:rowOff>
    </xdr:from>
    <xdr:to>
      <xdr:col>83</xdr:col>
      <xdr:colOff>144000</xdr:colOff>
      <xdr:row>32</xdr:row>
      <xdr:rowOff>144000</xdr:rowOff>
    </xdr:to>
    <xdr:sp macro="" textlink="">
      <xdr:nvSpPr>
        <xdr:cNvPr id="73" name="円/楕円 72"/>
        <xdr:cNvSpPr/>
      </xdr:nvSpPr>
      <xdr:spPr>
        <a:xfrm>
          <a:off x="10763250" y="5257800"/>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48</xdr:col>
      <xdr:colOff>0</xdr:colOff>
      <xdr:row>39</xdr:row>
      <xdr:rowOff>19050</xdr:rowOff>
    </xdr:from>
    <xdr:to>
      <xdr:col>49</xdr:col>
      <xdr:colOff>1125</xdr:colOff>
      <xdr:row>40</xdr:row>
      <xdr:rowOff>10650</xdr:rowOff>
    </xdr:to>
    <xdr:sp macro="" textlink="">
      <xdr:nvSpPr>
        <xdr:cNvPr id="74" name="円/楕円 73"/>
        <xdr:cNvSpPr/>
      </xdr:nvSpPr>
      <xdr:spPr>
        <a:xfrm>
          <a:off x="4962525" y="658177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xdr:from>
      <xdr:col>83</xdr:col>
      <xdr:colOff>0</xdr:colOff>
      <xdr:row>39</xdr:row>
      <xdr:rowOff>0</xdr:rowOff>
    </xdr:from>
    <xdr:to>
      <xdr:col>83</xdr:col>
      <xdr:colOff>144000</xdr:colOff>
      <xdr:row>39</xdr:row>
      <xdr:rowOff>144000</xdr:rowOff>
    </xdr:to>
    <xdr:sp macro="" textlink="">
      <xdr:nvSpPr>
        <xdr:cNvPr id="75" name="円/楕円 74"/>
        <xdr:cNvSpPr/>
      </xdr:nvSpPr>
      <xdr:spPr>
        <a:xfrm>
          <a:off x="10763250" y="6562725"/>
          <a:ext cx="144000" cy="144000"/>
        </a:xfrm>
        <a:prstGeom prst="ellipse">
          <a:avLst/>
        </a:prstGeom>
        <a:no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smtClean="0">
            <a:ln>
              <a:noFill/>
            </a:ln>
            <a:solidFill>
              <a:sysClr val="window" lastClr="FFFFFF"/>
            </a:solidFill>
            <a:effectLst/>
            <a:uLnTx/>
            <a:uFillTx/>
            <a:latin typeface="Calibri"/>
            <a:ea typeface="ＭＳ Ｐゴシック"/>
            <a:cs typeface="+mn-cs"/>
          </a:endParaRPr>
        </a:p>
      </xdr:txBody>
    </xdr:sp>
    <xdr:clientData/>
  </xdr:twoCellAnchor>
  <xdr:twoCellAnchor editAs="oneCell">
    <xdr:from>
      <xdr:col>75</xdr:col>
      <xdr:colOff>57150</xdr:colOff>
      <xdr:row>1</xdr:row>
      <xdr:rowOff>257175</xdr:rowOff>
    </xdr:from>
    <xdr:to>
      <xdr:col>81</xdr:col>
      <xdr:colOff>162689</xdr:colOff>
      <xdr:row>8</xdr:row>
      <xdr:rowOff>92204</xdr:rowOff>
    </xdr:to>
    <xdr:pic>
      <xdr:nvPicPr>
        <xdr:cNvPr id="76" name="図 75"/>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267825" y="428625"/>
          <a:ext cx="1124714" cy="9113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24180;&#20998;&#32102;&#19982;&#30064;&#21205;&#30003;&#21578;&#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会社名"/>
      <sheetName val="1"/>
      <sheetName val="2"/>
      <sheetName val="3"/>
      <sheetName val="4"/>
      <sheetName val="5"/>
      <sheetName val="6"/>
      <sheetName val="7"/>
      <sheetName val="8"/>
      <sheetName val="9"/>
      <sheetName val="10"/>
      <sheetName val="予備"/>
      <sheetName val="従1"/>
      <sheetName val="従2"/>
      <sheetName val="従3"/>
      <sheetName val="従4"/>
      <sheetName val="従5"/>
    </sheetNames>
    <sheetDataSet>
      <sheetData sheetId="0">
        <row r="4">
          <cell r="C4" t="str">
            <v>コクゼイサンギョウ　カブシキガイシャ</v>
          </cell>
          <cell r="E4" t="str">
            <v>麹町</v>
          </cell>
        </row>
        <row r="5">
          <cell r="C5" t="str">
            <v>国税産業　株式会社</v>
          </cell>
          <cell r="E5" t="str">
            <v>文具の小売業</v>
          </cell>
        </row>
        <row r="6">
          <cell r="C6" t="str">
            <v>1234567890123</v>
          </cell>
          <cell r="E6" t="str">
            <v>コクゼイ　ハナコ</v>
          </cell>
        </row>
        <row r="7">
          <cell r="C7" t="str">
            <v>〇〇〇市〇〇〇町〇丁目〇-〇</v>
          </cell>
          <cell r="E7" t="str">
            <v>国税　花子</v>
          </cell>
        </row>
        <row r="8">
          <cell r="C8" t="str">
            <v>03-1234-5678</v>
          </cell>
          <cell r="E8" t="str">
            <v>奈良　吾郎</v>
          </cell>
        </row>
        <row r="9">
          <cell r="C9" t="str">
            <v>コクゼイ　イチロウ</v>
          </cell>
          <cell r="E9" t="str">
            <v>06-0000-1111</v>
          </cell>
        </row>
        <row r="10">
          <cell r="C10" t="str">
            <v>国税　一郎</v>
          </cell>
          <cell r="E10" t="str">
            <v>123456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3.xml"/><Relationship Id="rId3" Type="http://schemas.openxmlformats.org/officeDocument/2006/relationships/vmlDrawing" Target="../drawings/vmlDrawing10.vml"/><Relationship Id="rId7" Type="http://schemas.openxmlformats.org/officeDocument/2006/relationships/ctrlProp" Target="../ctrlProps/ctrlProp52.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51.xml"/><Relationship Id="rId5" Type="http://schemas.openxmlformats.org/officeDocument/2006/relationships/ctrlProp" Target="../ctrlProps/ctrlProp50.xml"/><Relationship Id="rId10" Type="http://schemas.openxmlformats.org/officeDocument/2006/relationships/comments" Target="../comments10.xml"/><Relationship Id="rId4" Type="http://schemas.openxmlformats.org/officeDocument/2006/relationships/ctrlProp" Target="../ctrlProps/ctrlProp49.xml"/><Relationship Id="rId9" Type="http://schemas.openxmlformats.org/officeDocument/2006/relationships/ctrlProp" Target="../ctrlProps/ctrlProp54.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9.xml"/><Relationship Id="rId3" Type="http://schemas.openxmlformats.org/officeDocument/2006/relationships/vmlDrawing" Target="../drawings/vmlDrawing11.vml"/><Relationship Id="rId7" Type="http://schemas.openxmlformats.org/officeDocument/2006/relationships/ctrlProp" Target="../ctrlProps/ctrlProp58.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57.xml"/><Relationship Id="rId5" Type="http://schemas.openxmlformats.org/officeDocument/2006/relationships/ctrlProp" Target="../ctrlProps/ctrlProp56.xml"/><Relationship Id="rId10" Type="http://schemas.openxmlformats.org/officeDocument/2006/relationships/comments" Target="../comments11.xml"/><Relationship Id="rId4" Type="http://schemas.openxmlformats.org/officeDocument/2006/relationships/ctrlProp" Target="../ctrlProps/ctrlProp55.xml"/><Relationship Id="rId9" Type="http://schemas.openxmlformats.org/officeDocument/2006/relationships/ctrlProp" Target="../ctrlProps/ctrlProp6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3.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5" Type="http://schemas.openxmlformats.org/officeDocument/2006/relationships/ctrlProp" Target="../ctrlProps/ctrlProp8.xml"/><Relationship Id="rId10" Type="http://schemas.openxmlformats.org/officeDocument/2006/relationships/comments" Target="../comments3.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7.xml"/><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10" Type="http://schemas.openxmlformats.org/officeDocument/2006/relationships/comments" Target="../comments4.xml"/><Relationship Id="rId4" Type="http://schemas.openxmlformats.org/officeDocument/2006/relationships/ctrlProp" Target="../ctrlProps/ctrlProp13.xml"/><Relationship Id="rId9" Type="http://schemas.openxmlformats.org/officeDocument/2006/relationships/ctrlProp" Target="../ctrlProps/ctrlProp1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5.vml"/><Relationship Id="rId7" Type="http://schemas.openxmlformats.org/officeDocument/2006/relationships/ctrlProp" Target="../ctrlProps/ctrlProp22.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21.xml"/><Relationship Id="rId5" Type="http://schemas.openxmlformats.org/officeDocument/2006/relationships/ctrlProp" Target="../ctrlProps/ctrlProp20.xml"/><Relationship Id="rId10" Type="http://schemas.openxmlformats.org/officeDocument/2006/relationships/comments" Target="../comments5.xml"/><Relationship Id="rId4" Type="http://schemas.openxmlformats.org/officeDocument/2006/relationships/ctrlProp" Target="../ctrlProps/ctrlProp19.xml"/><Relationship Id="rId9"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6.vml"/><Relationship Id="rId7" Type="http://schemas.openxmlformats.org/officeDocument/2006/relationships/ctrlProp" Target="../ctrlProps/ctrlProp28.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7.xml"/><Relationship Id="rId5" Type="http://schemas.openxmlformats.org/officeDocument/2006/relationships/ctrlProp" Target="../ctrlProps/ctrlProp26.xml"/><Relationship Id="rId10" Type="http://schemas.openxmlformats.org/officeDocument/2006/relationships/comments" Target="../comments6.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35.xml"/><Relationship Id="rId3" Type="http://schemas.openxmlformats.org/officeDocument/2006/relationships/vmlDrawing" Target="../drawings/vmlDrawing7.vml"/><Relationship Id="rId7" Type="http://schemas.openxmlformats.org/officeDocument/2006/relationships/ctrlProp" Target="../ctrlProps/ctrlProp3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33.xml"/><Relationship Id="rId5" Type="http://schemas.openxmlformats.org/officeDocument/2006/relationships/ctrlProp" Target="../ctrlProps/ctrlProp32.xml"/><Relationship Id="rId10" Type="http://schemas.openxmlformats.org/officeDocument/2006/relationships/comments" Target="../comments7.xml"/><Relationship Id="rId4" Type="http://schemas.openxmlformats.org/officeDocument/2006/relationships/ctrlProp" Target="../ctrlProps/ctrlProp31.xml"/><Relationship Id="rId9" Type="http://schemas.openxmlformats.org/officeDocument/2006/relationships/ctrlProp" Target="../ctrlProps/ctrlProp3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8.vml"/><Relationship Id="rId7" Type="http://schemas.openxmlformats.org/officeDocument/2006/relationships/ctrlProp" Target="../ctrlProps/ctrlProp40.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39.xml"/><Relationship Id="rId5" Type="http://schemas.openxmlformats.org/officeDocument/2006/relationships/ctrlProp" Target="../ctrlProps/ctrlProp38.xml"/><Relationship Id="rId10" Type="http://schemas.openxmlformats.org/officeDocument/2006/relationships/comments" Target="../comments8.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7.xml"/><Relationship Id="rId3" Type="http://schemas.openxmlformats.org/officeDocument/2006/relationships/vmlDrawing" Target="../drawings/vmlDrawing9.vml"/><Relationship Id="rId7" Type="http://schemas.openxmlformats.org/officeDocument/2006/relationships/ctrlProp" Target="../ctrlProps/ctrlProp46.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45.xml"/><Relationship Id="rId5" Type="http://schemas.openxmlformats.org/officeDocument/2006/relationships/ctrlProp" Target="../ctrlProps/ctrlProp44.xml"/><Relationship Id="rId10" Type="http://schemas.openxmlformats.org/officeDocument/2006/relationships/comments" Target="../comments9.xml"/><Relationship Id="rId4" Type="http://schemas.openxmlformats.org/officeDocument/2006/relationships/ctrlProp" Target="../ctrlProps/ctrlProp43.xml"/><Relationship Id="rId9"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6"/>
  <sheetViews>
    <sheetView showGridLines="0" zoomScale="110" zoomScaleNormal="110" workbookViewId="0">
      <selection activeCell="N98" sqref="N98"/>
    </sheetView>
  </sheetViews>
  <sheetFormatPr defaultRowHeight="11.25"/>
  <cols>
    <col min="1" max="1" width="4" style="15" customWidth="1"/>
    <col min="2" max="2" width="11.5" style="15" customWidth="1"/>
    <col min="3" max="3" width="40.25" style="15" customWidth="1"/>
    <col min="4" max="4" width="11.5" style="15" customWidth="1"/>
    <col min="5" max="5" width="40" style="15" customWidth="1"/>
    <col min="6" max="10" width="3.25" style="15" customWidth="1"/>
    <col min="11" max="11" width="2.125" style="15" customWidth="1"/>
    <col min="12" max="12" width="2.375" style="15" customWidth="1"/>
    <col min="13" max="13" width="0.875" style="15" customWidth="1"/>
    <col min="14" max="14" width="4.5" style="15" customWidth="1"/>
    <col min="15" max="16384" width="9" style="15"/>
  </cols>
  <sheetData>
    <row r="1" spans="1:18" ht="20.100000000000001" customHeight="1">
      <c r="A1" s="31"/>
      <c r="B1" s="31"/>
      <c r="C1" s="31"/>
      <c r="D1" s="31"/>
      <c r="E1" s="31"/>
      <c r="F1" s="31"/>
      <c r="G1" s="31"/>
      <c r="H1" s="31"/>
      <c r="I1" s="31"/>
      <c r="J1" s="31"/>
      <c r="K1" s="31"/>
      <c r="L1" s="31"/>
      <c r="M1" s="31"/>
      <c r="N1" s="31"/>
      <c r="O1" s="31"/>
      <c r="P1" s="16"/>
      <c r="Q1" s="16"/>
      <c r="R1" s="16"/>
    </row>
    <row r="2" spans="1:18" ht="20.100000000000001" customHeight="1">
      <c r="A2" s="31"/>
      <c r="B2" s="31" t="s">
        <v>15</v>
      </c>
      <c r="C2" s="31"/>
      <c r="D2" s="31"/>
      <c r="E2" s="31"/>
      <c r="F2" s="31"/>
      <c r="G2" s="31"/>
      <c r="H2" s="31"/>
      <c r="I2" s="31"/>
      <c r="J2" s="31"/>
      <c r="K2" s="31"/>
      <c r="L2" s="31"/>
      <c r="M2" s="31"/>
      <c r="N2" s="31"/>
      <c r="O2" s="31"/>
      <c r="P2" s="16"/>
      <c r="Q2" s="16"/>
      <c r="R2" s="16"/>
    </row>
    <row r="3" spans="1:18" ht="20.100000000000001" customHeight="1">
      <c r="A3" s="31"/>
      <c r="B3" s="31"/>
      <c r="C3" s="44" t="s">
        <v>19</v>
      </c>
      <c r="D3" s="31"/>
      <c r="E3" s="31"/>
      <c r="F3" s="31"/>
      <c r="G3" s="31"/>
      <c r="H3" s="31"/>
      <c r="I3" s="31"/>
      <c r="J3" s="31"/>
      <c r="K3" s="31"/>
      <c r="L3" s="31"/>
      <c r="M3" s="31"/>
      <c r="N3" s="31"/>
      <c r="O3" s="31"/>
      <c r="P3" s="16"/>
      <c r="Q3" s="16"/>
      <c r="R3" s="16"/>
    </row>
    <row r="4" spans="1:18" ht="38.1" customHeight="1">
      <c r="A4" s="114"/>
      <c r="B4" s="35" t="s">
        <v>8</v>
      </c>
      <c r="C4" s="36" t="str">
        <f>[1]会社名!$C$4</f>
        <v>コクゼイサンギョウ　カブシキガイシャ</v>
      </c>
      <c r="D4" s="43" t="s">
        <v>16</v>
      </c>
      <c r="E4" s="106" t="str">
        <f>[1]会社名!$E$4</f>
        <v>麹町</v>
      </c>
      <c r="F4" s="28"/>
      <c r="G4" s="28"/>
      <c r="H4" s="28"/>
      <c r="I4" s="28"/>
      <c r="J4" s="28"/>
      <c r="K4" s="28"/>
      <c r="L4" s="28"/>
      <c r="M4" s="16"/>
      <c r="N4" s="16"/>
      <c r="O4" s="16"/>
      <c r="P4" s="16"/>
      <c r="Q4" s="16"/>
      <c r="R4" s="16"/>
    </row>
    <row r="5" spans="1:18" ht="38.1" customHeight="1">
      <c r="A5" s="114"/>
      <c r="B5" s="26" t="s">
        <v>11</v>
      </c>
      <c r="C5" s="25" t="str">
        <f>[1]会社名!$C$5</f>
        <v>国税産業　株式会社</v>
      </c>
      <c r="D5" s="30" t="s">
        <v>13</v>
      </c>
      <c r="E5" s="107" t="str">
        <f>[1]会社名!$E$5</f>
        <v>文具の小売業</v>
      </c>
      <c r="F5" s="28"/>
      <c r="G5" s="28"/>
      <c r="H5" s="28"/>
      <c r="I5" s="28"/>
      <c r="J5" s="28"/>
      <c r="K5" s="28"/>
      <c r="L5" s="28"/>
      <c r="M5" s="16"/>
      <c r="N5" s="16"/>
      <c r="O5" s="16"/>
      <c r="P5" s="16"/>
      <c r="Q5" s="16"/>
      <c r="R5" s="16"/>
    </row>
    <row r="6" spans="1:18" ht="38.1" customHeight="1">
      <c r="A6" s="114"/>
      <c r="B6" s="32" t="s">
        <v>10</v>
      </c>
      <c r="C6" s="33" t="str">
        <f>[1]会社名!$C$6</f>
        <v>1234567890123</v>
      </c>
      <c r="D6" s="29" t="s">
        <v>8</v>
      </c>
      <c r="E6" s="108" t="str">
        <f>[1]会社名!$E$6</f>
        <v>コクゼイ　ハナコ</v>
      </c>
      <c r="F6" s="21"/>
      <c r="G6" s="21"/>
      <c r="H6" s="21"/>
      <c r="I6" s="21"/>
      <c r="J6" s="21"/>
      <c r="K6" s="21"/>
      <c r="L6" s="21"/>
      <c r="M6" s="16"/>
      <c r="N6" s="17"/>
      <c r="O6" s="16"/>
      <c r="P6" s="16"/>
      <c r="Q6" s="16"/>
      <c r="R6" s="16"/>
    </row>
    <row r="7" spans="1:18" ht="38.1" customHeight="1">
      <c r="A7" s="114"/>
      <c r="B7" s="34" t="s">
        <v>14</v>
      </c>
      <c r="C7" s="24" t="str">
        <f>[1]会社名!$C$7</f>
        <v>〇〇〇市〇〇〇町〇丁目〇-〇</v>
      </c>
      <c r="D7" s="27" t="s">
        <v>18</v>
      </c>
      <c r="E7" s="109" t="str">
        <f>[1]会社名!$E$7</f>
        <v>国税　花子</v>
      </c>
      <c r="F7" s="21"/>
      <c r="G7" s="21"/>
      <c r="H7" s="21"/>
      <c r="I7" s="21"/>
      <c r="J7" s="21"/>
      <c r="K7" s="21"/>
      <c r="L7" s="21"/>
      <c r="M7" s="16"/>
      <c r="N7" s="17"/>
      <c r="O7" s="16"/>
      <c r="P7" s="16"/>
      <c r="Q7" s="16"/>
      <c r="R7" s="16"/>
    </row>
    <row r="8" spans="1:18" ht="38.1" customHeight="1">
      <c r="A8" s="114"/>
      <c r="B8" s="40" t="s">
        <v>12</v>
      </c>
      <c r="C8" s="33" t="str">
        <f>[1]会社名!$C$8</f>
        <v>03-1234-5678</v>
      </c>
      <c r="D8" s="37" t="s">
        <v>17</v>
      </c>
      <c r="E8" s="110" t="str">
        <f>[1]会社名!$E$8</f>
        <v>奈良　吾郎</v>
      </c>
      <c r="F8" s="21"/>
      <c r="G8" s="21"/>
      <c r="H8" s="21"/>
      <c r="I8" s="21"/>
      <c r="J8" s="21"/>
      <c r="K8" s="21"/>
      <c r="L8" s="21"/>
      <c r="M8" s="16"/>
      <c r="N8" s="17"/>
      <c r="O8" s="16"/>
      <c r="P8" s="16"/>
      <c r="Q8" s="16"/>
      <c r="R8" s="16"/>
    </row>
    <row r="9" spans="1:18" ht="38.1" customHeight="1">
      <c r="A9" s="114"/>
      <c r="B9" s="41" t="s">
        <v>8</v>
      </c>
      <c r="C9" s="42" t="str">
        <f>[1]会社名!$C$9</f>
        <v>コクゼイ　イチロウ</v>
      </c>
      <c r="D9" s="23" t="s">
        <v>9</v>
      </c>
      <c r="E9" s="22" t="str">
        <f>[1]会社名!$E$9</f>
        <v>06-0000-1111</v>
      </c>
      <c r="F9" s="21"/>
      <c r="G9" s="21"/>
      <c r="H9" s="21"/>
      <c r="I9" s="21"/>
      <c r="J9" s="21"/>
      <c r="K9" s="21"/>
      <c r="L9" s="21"/>
      <c r="M9" s="16"/>
      <c r="N9" s="17"/>
      <c r="O9" s="16"/>
      <c r="P9" s="16"/>
      <c r="Q9" s="16"/>
      <c r="R9" s="16"/>
    </row>
    <row r="10" spans="1:18" ht="38.1" customHeight="1">
      <c r="A10" s="114"/>
      <c r="B10" s="20" t="s">
        <v>6</v>
      </c>
      <c r="C10" s="19" t="str">
        <f>[1]会社名!$C$10</f>
        <v>国税　一郎</v>
      </c>
      <c r="D10" s="38" t="s">
        <v>7</v>
      </c>
      <c r="E10" s="39" t="str">
        <f>[1]会社名!$E$10</f>
        <v>123456</v>
      </c>
      <c r="F10" s="18"/>
      <c r="G10" s="18"/>
      <c r="H10" s="18"/>
      <c r="I10" s="18"/>
      <c r="J10" s="18"/>
      <c r="K10" s="18"/>
      <c r="L10" s="18"/>
      <c r="M10" s="16"/>
      <c r="N10" s="17"/>
      <c r="O10" s="16"/>
      <c r="P10" s="16"/>
      <c r="Q10" s="16"/>
      <c r="R10" s="16"/>
    </row>
    <row r="11" spans="1:18" ht="11.25" customHeight="1">
      <c r="A11" s="16"/>
      <c r="B11" s="16"/>
      <c r="C11" s="16"/>
      <c r="D11" s="16"/>
      <c r="E11" s="16"/>
      <c r="F11" s="16"/>
      <c r="G11" s="16"/>
      <c r="H11" s="16"/>
      <c r="I11" s="16"/>
      <c r="J11" s="16"/>
      <c r="K11" s="16"/>
      <c r="L11" s="16"/>
      <c r="M11" s="16"/>
      <c r="N11" s="17"/>
      <c r="O11" s="16"/>
      <c r="P11" s="16"/>
      <c r="Q11" s="16"/>
      <c r="R11" s="16"/>
    </row>
    <row r="12" spans="1:18" ht="11.25" customHeight="1">
      <c r="A12" s="16"/>
      <c r="B12" s="16"/>
      <c r="C12" s="16"/>
      <c r="D12" s="16"/>
      <c r="E12" s="16"/>
      <c r="F12" s="16"/>
      <c r="G12" s="16"/>
      <c r="H12" s="16"/>
      <c r="I12" s="16"/>
      <c r="J12" s="16"/>
      <c r="K12" s="16"/>
      <c r="L12" s="16"/>
      <c r="M12" s="16"/>
      <c r="N12" s="16"/>
      <c r="O12" s="16"/>
      <c r="P12" s="16"/>
      <c r="Q12" s="16"/>
      <c r="R12" s="16"/>
    </row>
    <row r="13" spans="1:18" ht="11.25" customHeight="1">
      <c r="A13" s="16"/>
      <c r="B13" s="16"/>
      <c r="C13" s="16"/>
      <c r="D13" s="16"/>
      <c r="E13" s="16"/>
      <c r="F13" s="16"/>
      <c r="G13" s="16"/>
      <c r="H13" s="16"/>
      <c r="I13" s="16"/>
      <c r="J13" s="16"/>
      <c r="K13" s="16"/>
      <c r="L13" s="16"/>
      <c r="M13" s="16"/>
      <c r="N13" s="16"/>
      <c r="O13" s="16"/>
      <c r="P13" s="16"/>
      <c r="Q13" s="16"/>
      <c r="R13" s="16"/>
    </row>
    <row r="14" spans="1:18" ht="11.25" customHeight="1">
      <c r="A14" s="16"/>
      <c r="B14" s="16"/>
      <c r="C14" s="16"/>
      <c r="D14" s="16"/>
      <c r="E14" s="16"/>
      <c r="F14" s="16"/>
      <c r="G14" s="16"/>
      <c r="H14" s="16"/>
      <c r="I14" s="16"/>
      <c r="J14" s="16"/>
      <c r="K14" s="16"/>
      <c r="L14" s="16"/>
      <c r="M14" s="16"/>
      <c r="N14" s="16"/>
      <c r="O14" s="16"/>
      <c r="P14" s="16"/>
      <c r="Q14" s="16"/>
      <c r="R14" s="16"/>
    </row>
    <row r="15" spans="1:18" ht="11.25" customHeight="1">
      <c r="A15" s="16"/>
      <c r="B15" s="16"/>
      <c r="C15" s="16"/>
      <c r="D15" s="16"/>
      <c r="E15" s="16"/>
      <c r="F15" s="16"/>
      <c r="G15" s="16"/>
      <c r="H15" s="16"/>
      <c r="I15" s="16"/>
      <c r="J15" s="16"/>
      <c r="K15" s="16"/>
      <c r="L15" s="16"/>
      <c r="M15" s="16"/>
      <c r="N15" s="16"/>
      <c r="O15" s="16"/>
      <c r="P15" s="16"/>
      <c r="Q15" s="16"/>
      <c r="R15" s="16"/>
    </row>
    <row r="16" spans="1:18" ht="11.25" customHeight="1">
      <c r="A16" s="16"/>
      <c r="B16" s="16"/>
      <c r="C16" s="16"/>
      <c r="D16" s="16"/>
      <c r="E16" s="16"/>
      <c r="F16" s="16"/>
      <c r="G16" s="16"/>
      <c r="H16" s="16"/>
      <c r="I16" s="16"/>
      <c r="J16" s="16"/>
      <c r="K16" s="16"/>
      <c r="L16" s="16"/>
      <c r="M16" s="16"/>
      <c r="N16" s="16"/>
      <c r="O16" s="16"/>
      <c r="P16" s="16"/>
      <c r="Q16" s="16"/>
      <c r="R16" s="16"/>
    </row>
  </sheetData>
  <mergeCells count="1">
    <mergeCell ref="A4:A10"/>
  </mergeCells>
  <phoneticPr fontId="21"/>
  <dataValidations count="1">
    <dataValidation imeMode="halfAlpha" allowBlank="1" showInputMessage="1" showErrorMessage="1" sqref="C6 C8 E10"/>
  </dataValidations>
  <printOptions horizontalCentered="1" verticalCentered="1"/>
  <pageMargins left="0" right="0.27559055118110237" top="0" bottom="0.35433070866141736" header="0.19685039370078741" footer="0.27559055118110237"/>
  <pageSetup paperSize="9" scale="78" orientation="portrait" blackAndWhite="1" verticalDpi="360"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zoomScaleNormal="100" workbookViewId="0">
      <selection activeCell="CC74" sqref="CC74"/>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22</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111"/>
      <c r="BJ20" s="111"/>
      <c r="BK20" s="111"/>
      <c r="BL20" s="111"/>
      <c r="BM20" s="111"/>
      <c r="BN20" s="111"/>
      <c r="BO20" s="111"/>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113"/>
      <c r="BF21" s="113"/>
      <c r="BG21" s="113"/>
      <c r="BH21" s="113"/>
      <c r="BI21" s="113"/>
      <c r="BJ21" s="113"/>
      <c r="BK21" s="113"/>
      <c r="BL21" s="113"/>
      <c r="BM21" s="113"/>
      <c r="BN21" s="113"/>
      <c r="BO21" s="113"/>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112"/>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c r="AW33" s="200"/>
      <c r="AX33" s="200"/>
      <c r="AY33" s="200"/>
      <c r="AZ33" s="200"/>
      <c r="BA33" s="163"/>
      <c r="BB33" s="250">
        <f>BA8</f>
        <v>0</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c r="D34" s="278"/>
      <c r="E34" s="278"/>
      <c r="F34" s="278"/>
      <c r="G34" s="278"/>
      <c r="H34" s="278"/>
      <c r="I34" s="278"/>
      <c r="J34" s="278"/>
      <c r="K34" s="278"/>
      <c r="L34" s="278"/>
      <c r="M34" s="278"/>
      <c r="N34" s="278"/>
      <c r="O34" s="278"/>
      <c r="P34" s="278"/>
      <c r="Q34" s="278"/>
      <c r="R34" s="278"/>
      <c r="S34" s="171"/>
      <c r="T34" s="172"/>
      <c r="U34" s="173" t="str">
        <f>IF(S34&lt;=0,"",IF((LEN(S34)-11&lt;=0),"0",MID(S34,LEN(S34)-11,1)))</f>
        <v/>
      </c>
      <c r="V34" s="123"/>
      <c r="W34" s="123" t="str">
        <f>IF(S34&lt;=0,"",IF((LEN(S34)-10&lt;=0),"0",MID(S34,LEN(S34)-10,1)))</f>
        <v/>
      </c>
      <c r="X34" s="123"/>
      <c r="Y34" s="123" t="str">
        <f>IF(S34&lt;=0,"",IF((LEN(S34)-9&lt;=0),"0",MID(S34,LEN(S34)-9,1)))</f>
        <v/>
      </c>
      <c r="Z34" s="123"/>
      <c r="AA34" s="123" t="str">
        <f>IF(S34&lt;=0,"",IF((LEN(S34)-8&lt;=0),"0",MID(S34,LEN(S34)-8,1)))</f>
        <v/>
      </c>
      <c r="AB34" s="123"/>
      <c r="AC34" s="123" t="str">
        <f>IF(S34&lt;=0,"",IF((LEN(S34)-7&lt;=0),"0",MID(S34,LEN(S34)-7,1)))</f>
        <v/>
      </c>
      <c r="AD34" s="123"/>
      <c r="AE34" s="123" t="str">
        <f>IF(S34&lt;=0,"",IF((LEN(S34)-6&lt;=0),"0",MID(S34,LEN(S34)-6,1)))</f>
        <v/>
      </c>
      <c r="AF34" s="123"/>
      <c r="AG34" s="123" t="str">
        <f>IF(S34&lt;=0,"",IF((LEN(S34)-5&lt;=0),"0",MID(S34,LEN(S34)-5,1)))</f>
        <v/>
      </c>
      <c r="AH34" s="123"/>
      <c r="AI34" s="123" t="str">
        <f>IF(S34&lt;=0,"",IF((LEN(S34)-4&lt;=0),"0",MID(S34,LEN(S34)-4,1)))</f>
        <v/>
      </c>
      <c r="AJ34" s="123"/>
      <c r="AK34" s="123" t="str">
        <f>IF(S34&lt;=0,"",IF((LEN(S34)-3&lt;=0),"0",MID(S34,LEN(S34)-3,1)))</f>
        <v/>
      </c>
      <c r="AL34" s="123"/>
      <c r="AM34" s="123" t="str">
        <f>IF(S34&lt;=0,"",IF((LEN(S34)-2&lt;=0),"0",MID(S34,LEN(S34)-2,1)))</f>
        <v/>
      </c>
      <c r="AN34" s="123"/>
      <c r="AO34" s="123" t="str">
        <f>IF(S34&lt;=0,"",IF((LEN(S34)-1&lt;=0),"0",MID(S34,LEN(S34)-1,1)))</f>
        <v/>
      </c>
      <c r="AP34" s="123"/>
      <c r="AQ34" s="123" t="str">
        <f>IF(S34&lt;&gt;0,RIGHT(S34,1),"")</f>
        <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2</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c r="AT40" s="213"/>
      <c r="AU40" s="213"/>
      <c r="AV40" s="206" t="s">
        <v>59</v>
      </c>
      <c r="AW40" s="161" t="s">
        <v>58</v>
      </c>
      <c r="AX40" s="200"/>
      <c r="AY40" s="200"/>
      <c r="AZ40" s="200"/>
      <c r="BA40" s="163"/>
      <c r="BB40" s="250">
        <f>BB33</f>
        <v>0</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c r="E41" s="126"/>
      <c r="F41" s="126"/>
      <c r="G41" s="126"/>
      <c r="H41" s="126"/>
      <c r="I41" s="126"/>
      <c r="J41" s="126"/>
      <c r="K41" s="126"/>
      <c r="L41" s="126"/>
      <c r="M41" s="126"/>
      <c r="N41" s="126"/>
      <c r="O41" s="126"/>
      <c r="P41" s="126"/>
      <c r="Q41" s="126"/>
      <c r="R41" s="126"/>
      <c r="S41" s="178"/>
      <c r="T41" s="179"/>
      <c r="U41" s="199" t="str">
        <f>IF(S41&lt;=0,"",IF((LEN(S41)-11&lt;=0),"0",MID(S41,LEN(S41)-11,1)))</f>
        <v/>
      </c>
      <c r="V41" s="174"/>
      <c r="W41" s="174" t="str">
        <f>IF(S41&lt;=0,"",IF((LEN(S41)-10&lt;=0),"0",MID(S41,LEN(S41)-10,1)))</f>
        <v/>
      </c>
      <c r="X41" s="174"/>
      <c r="Y41" s="174" t="str">
        <f>IF(S41&lt;=0,"",IF((LEN(S41)-9&lt;=0),"0",MID(S41,LEN(S41)-9,1)))</f>
        <v/>
      </c>
      <c r="Z41" s="174"/>
      <c r="AA41" s="174" t="str">
        <f>IF(S41&lt;=0,"",IF((LEN(S41)-8&lt;=0),"0",MID(S41,LEN(S41)-8,1)))</f>
        <v/>
      </c>
      <c r="AB41" s="174"/>
      <c r="AC41" s="174" t="str">
        <f>IF(S41&lt;=0,"",IF((LEN(S41)-7&lt;=0),"0",MID(S41,LEN(S41)-7,1)))</f>
        <v/>
      </c>
      <c r="AD41" s="174"/>
      <c r="AE41" s="174" t="str">
        <f>IF(S41&lt;=0,"",IF((LEN(S41)-6&lt;=0),"0",MID(S41,LEN(S41)-6,1)))</f>
        <v/>
      </c>
      <c r="AF41" s="174"/>
      <c r="AG41" s="174" t="str">
        <f>IF(S41&lt;=0,"",IF((LEN(S41)-5&lt;=0),"0",MID(S41,LEN(S41)-5,1)))</f>
        <v/>
      </c>
      <c r="AH41" s="174"/>
      <c r="AI41" s="174" t="str">
        <f>IF(S41&lt;=0,"",IF((LEN(S41)-4&lt;=0),"0",MID(S41,LEN(S41)-4,1)))</f>
        <v/>
      </c>
      <c r="AJ41" s="174"/>
      <c r="AK41" s="174" t="str">
        <f>IF(S41&lt;=0,"",IF((LEN(S41)-3&lt;=0),"0",MID(S41,LEN(S41)-3,1)))</f>
        <v/>
      </c>
      <c r="AL41" s="174"/>
      <c r="AM41" s="174" t="str">
        <f>IF(S41&lt;=0,"",IF((LEN(S41)-2&lt;=0),"0",MID(S41,LEN(S41)-2,1)))</f>
        <v/>
      </c>
      <c r="AN41" s="174"/>
      <c r="AO41" s="174" t="str">
        <f>IF(S41&lt;=0,"",IF((LEN(S41)-1&lt;=0),"0",MID(S41,LEN(S41)-1,1)))</f>
        <v/>
      </c>
      <c r="AP41" s="174"/>
      <c r="AQ41" s="174" t="str">
        <f>IF(S41&lt;&gt;0,RIGHT(S41,1),"")</f>
        <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0</v>
      </c>
      <c r="CM59" s="59"/>
      <c r="CN59" s="59"/>
    </row>
    <row r="60" spans="1:92">
      <c r="CK60" s="59"/>
      <c r="CM60" s="59"/>
      <c r="CN60" s="59"/>
    </row>
    <row r="61" spans="1:92">
      <c r="CK61" s="59"/>
      <c r="CL61" s="4" t="b">
        <v>0</v>
      </c>
      <c r="CM61" s="59"/>
      <c r="CN61" s="59"/>
    </row>
    <row r="62" spans="1:92">
      <c r="CK62" s="166"/>
      <c r="CL62" s="166"/>
      <c r="CM62" s="166"/>
      <c r="CN62" s="59"/>
    </row>
    <row r="63" spans="1:92">
      <c r="CK63" s="59"/>
      <c r="CL63" s="4" t="b">
        <v>0</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AQ45:AR45"/>
    <mergeCell ref="CK62:CM62"/>
    <mergeCell ref="BB44:BQ45"/>
    <mergeCell ref="BR44:BU45"/>
    <mergeCell ref="BV44:CA45"/>
    <mergeCell ref="D45:R45"/>
    <mergeCell ref="S45:T45"/>
    <mergeCell ref="U45:V45"/>
    <mergeCell ref="W45:X45"/>
    <mergeCell ref="Y45:Z45"/>
    <mergeCell ref="AA45:AB45"/>
    <mergeCell ref="AC45:AD45"/>
    <mergeCell ref="AS44:AU45"/>
    <mergeCell ref="AV44:AV45"/>
    <mergeCell ref="AW44:AW45"/>
    <mergeCell ref="AX44:AX45"/>
    <mergeCell ref="AY44:AZ45"/>
    <mergeCell ref="BA44:BA45"/>
    <mergeCell ref="C44:C45"/>
    <mergeCell ref="D44:T44"/>
    <mergeCell ref="AE45:AF45"/>
    <mergeCell ref="AG45:AH45"/>
    <mergeCell ref="AI45:AJ45"/>
    <mergeCell ref="C42:C43"/>
    <mergeCell ref="AK45:AL45"/>
    <mergeCell ref="AM45:AN45"/>
    <mergeCell ref="AO45:AP45"/>
    <mergeCell ref="BA42:BA43"/>
    <mergeCell ref="BB42:BQ43"/>
    <mergeCell ref="BR42:BU43"/>
    <mergeCell ref="BV42:CA43"/>
    <mergeCell ref="D43:R43"/>
    <mergeCell ref="S43:T43"/>
    <mergeCell ref="U43:V43"/>
    <mergeCell ref="W43:X43"/>
    <mergeCell ref="Y43:Z43"/>
    <mergeCell ref="D42:T42"/>
    <mergeCell ref="AS42:AU43"/>
    <mergeCell ref="AV42:AV43"/>
    <mergeCell ref="AW42:AW43"/>
    <mergeCell ref="AX42:AX43"/>
    <mergeCell ref="AA43:AB43"/>
    <mergeCell ref="AC43:AD43"/>
    <mergeCell ref="AE43:AF43"/>
    <mergeCell ref="AG43:AH43"/>
    <mergeCell ref="AI43:AJ43"/>
    <mergeCell ref="AK43:AL43"/>
    <mergeCell ref="AM43:AN43"/>
    <mergeCell ref="AO43:AP43"/>
    <mergeCell ref="AQ43:AR43"/>
    <mergeCell ref="D41:R41"/>
    <mergeCell ref="S41:T41"/>
    <mergeCell ref="U41:V41"/>
    <mergeCell ref="W41:X41"/>
    <mergeCell ref="Y41:Z41"/>
    <mergeCell ref="AA41:AB41"/>
    <mergeCell ref="AC41:AD41"/>
    <mergeCell ref="AE41:AF41"/>
    <mergeCell ref="AY42:AZ43"/>
    <mergeCell ref="BV39:CB39"/>
    <mergeCell ref="C40:C41"/>
    <mergeCell ref="D40:T40"/>
    <mergeCell ref="AS40:AU41"/>
    <mergeCell ref="AV40:AV41"/>
    <mergeCell ref="AW40:AW41"/>
    <mergeCell ref="AX40:AX41"/>
    <mergeCell ref="AY40:AZ41"/>
    <mergeCell ref="BA40:BA41"/>
    <mergeCell ref="BB40:BQ41"/>
    <mergeCell ref="D39:S39"/>
    <mergeCell ref="U39:AR39"/>
    <mergeCell ref="AS39:AU39"/>
    <mergeCell ref="AV39:BA39"/>
    <mergeCell ref="BB39:BQ39"/>
    <mergeCell ref="BR39:BU39"/>
    <mergeCell ref="AG41:AH41"/>
    <mergeCell ref="AI41:AJ41"/>
    <mergeCell ref="AK41:AL41"/>
    <mergeCell ref="AM41:AN41"/>
    <mergeCell ref="AO41:AP41"/>
    <mergeCell ref="AQ41:AR41"/>
    <mergeCell ref="BR40:BU41"/>
    <mergeCell ref="BV40:CA41"/>
    <mergeCell ref="F38:BI38"/>
    <mergeCell ref="BV33:CA34"/>
    <mergeCell ref="C34:R34"/>
    <mergeCell ref="S34:T34"/>
    <mergeCell ref="U34:V34"/>
    <mergeCell ref="W34:X34"/>
    <mergeCell ref="Y34:Z34"/>
    <mergeCell ref="AA34:AB34"/>
    <mergeCell ref="AC34:AD34"/>
    <mergeCell ref="AE34:AF34"/>
    <mergeCell ref="AG34:AH34"/>
    <mergeCell ref="C33:T33"/>
    <mergeCell ref="AS33:AT34"/>
    <mergeCell ref="AU33:AU34"/>
    <mergeCell ref="AV33:AW34"/>
    <mergeCell ref="AX33:AY34"/>
    <mergeCell ref="AZ33:BA34"/>
    <mergeCell ref="BB33:BQ34"/>
    <mergeCell ref="BR33:BU34"/>
    <mergeCell ref="AI34:AJ34"/>
    <mergeCell ref="AK34:AL34"/>
    <mergeCell ref="AM34:AN34"/>
    <mergeCell ref="AO34:AP34"/>
    <mergeCell ref="AQ34:AR34"/>
    <mergeCell ref="G28:U28"/>
    <mergeCell ref="C29:D29"/>
    <mergeCell ref="F29:AO29"/>
    <mergeCell ref="F31:BI31"/>
    <mergeCell ref="D32:S32"/>
    <mergeCell ref="U32:AR32"/>
    <mergeCell ref="AS32:BA32"/>
    <mergeCell ref="BB32:BQ32"/>
    <mergeCell ref="F21:BD21"/>
    <mergeCell ref="H22:CA22"/>
    <mergeCell ref="H24:CA24"/>
    <mergeCell ref="G25:CA25"/>
    <mergeCell ref="G26:AK26"/>
    <mergeCell ref="H27:CA27"/>
    <mergeCell ref="BR32:BU32"/>
    <mergeCell ref="BV32:CB32"/>
    <mergeCell ref="F15:BY15"/>
    <mergeCell ref="H16:CA16"/>
    <mergeCell ref="G17:X17"/>
    <mergeCell ref="H18:CA18"/>
    <mergeCell ref="G19:BO19"/>
    <mergeCell ref="F20:AC20"/>
    <mergeCell ref="AD20:BH20"/>
    <mergeCell ref="AT8:AZ9"/>
    <mergeCell ref="BA8:BW9"/>
    <mergeCell ref="F11:CB11"/>
    <mergeCell ref="D12:CA12"/>
    <mergeCell ref="F13:BJ13"/>
    <mergeCell ref="F14:AC14"/>
    <mergeCell ref="AD14:BX14"/>
    <mergeCell ref="C8:F9"/>
    <mergeCell ref="G8:R9"/>
    <mergeCell ref="S8:AR9"/>
    <mergeCell ref="AT5:AZ7"/>
    <mergeCell ref="B6:E7"/>
    <mergeCell ref="S6:T7"/>
    <mergeCell ref="U6:V7"/>
    <mergeCell ref="W6:X7"/>
    <mergeCell ref="Y6:Z7"/>
    <mergeCell ref="AA6:AB7"/>
    <mergeCell ref="AC6:AD7"/>
    <mergeCell ref="AE6:AF7"/>
    <mergeCell ref="AG6:AH7"/>
    <mergeCell ref="P2:BV2"/>
    <mergeCell ref="B3:F3"/>
    <mergeCell ref="G3:R4"/>
    <mergeCell ref="S3:AP4"/>
    <mergeCell ref="AQ3:AR4"/>
    <mergeCell ref="AT3:AZ4"/>
    <mergeCell ref="BA3:BW3"/>
    <mergeCell ref="BA4:BW7"/>
    <mergeCell ref="G5:R7"/>
    <mergeCell ref="S5:AR5"/>
    <mergeCell ref="AI6:AJ7"/>
    <mergeCell ref="AK6:AL7"/>
    <mergeCell ref="AM6:AN7"/>
    <mergeCell ref="AO6:AP7"/>
    <mergeCell ref="AQ6:AR7"/>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12929" r:id="rId4" name="Check Box 1">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812930" r:id="rId5" name="Check Box 2">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812931" r:id="rId6" name="Check Box 3">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812932" r:id="rId7" name="Check Box 4">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812933" r:id="rId8" name="Check Box 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812934" r:id="rId9" name="Check Box 6">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zoomScaleNormal="100" workbookViewId="0">
      <selection activeCell="CC74" sqref="CC74"/>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22</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111"/>
      <c r="BJ20" s="111"/>
      <c r="BK20" s="111"/>
      <c r="BL20" s="111"/>
      <c r="BM20" s="111"/>
      <c r="BN20" s="111"/>
      <c r="BO20" s="111"/>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113"/>
      <c r="BF21" s="113"/>
      <c r="BG21" s="113"/>
      <c r="BH21" s="113"/>
      <c r="BI21" s="113"/>
      <c r="BJ21" s="113"/>
      <c r="BK21" s="113"/>
      <c r="BL21" s="113"/>
      <c r="BM21" s="113"/>
      <c r="BN21" s="113"/>
      <c r="BO21" s="113"/>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112"/>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c r="AW33" s="200"/>
      <c r="AX33" s="200"/>
      <c r="AY33" s="200"/>
      <c r="AZ33" s="200"/>
      <c r="BA33" s="163"/>
      <c r="BB33" s="250">
        <f>BA8</f>
        <v>0</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c r="D34" s="278"/>
      <c r="E34" s="278"/>
      <c r="F34" s="278"/>
      <c r="G34" s="278"/>
      <c r="H34" s="278"/>
      <c r="I34" s="278"/>
      <c r="J34" s="278"/>
      <c r="K34" s="278"/>
      <c r="L34" s="278"/>
      <c r="M34" s="278"/>
      <c r="N34" s="278"/>
      <c r="O34" s="278"/>
      <c r="P34" s="278"/>
      <c r="Q34" s="278"/>
      <c r="R34" s="278"/>
      <c r="S34" s="171"/>
      <c r="T34" s="172"/>
      <c r="U34" s="173" t="str">
        <f>IF(S34&lt;=0,"",IF((LEN(S34)-11&lt;=0),"0",MID(S34,LEN(S34)-11,1)))</f>
        <v/>
      </c>
      <c r="V34" s="123"/>
      <c r="W34" s="123" t="str">
        <f>IF(S34&lt;=0,"",IF((LEN(S34)-10&lt;=0),"0",MID(S34,LEN(S34)-10,1)))</f>
        <v/>
      </c>
      <c r="X34" s="123"/>
      <c r="Y34" s="123" t="str">
        <f>IF(S34&lt;=0,"",IF((LEN(S34)-9&lt;=0),"0",MID(S34,LEN(S34)-9,1)))</f>
        <v/>
      </c>
      <c r="Z34" s="123"/>
      <c r="AA34" s="123" t="str">
        <f>IF(S34&lt;=0,"",IF((LEN(S34)-8&lt;=0),"0",MID(S34,LEN(S34)-8,1)))</f>
        <v/>
      </c>
      <c r="AB34" s="123"/>
      <c r="AC34" s="123" t="str">
        <f>IF(S34&lt;=0,"",IF((LEN(S34)-7&lt;=0),"0",MID(S34,LEN(S34)-7,1)))</f>
        <v/>
      </c>
      <c r="AD34" s="123"/>
      <c r="AE34" s="123" t="str">
        <f>IF(S34&lt;=0,"",IF((LEN(S34)-6&lt;=0),"0",MID(S34,LEN(S34)-6,1)))</f>
        <v/>
      </c>
      <c r="AF34" s="123"/>
      <c r="AG34" s="123" t="str">
        <f>IF(S34&lt;=0,"",IF((LEN(S34)-5&lt;=0),"0",MID(S34,LEN(S34)-5,1)))</f>
        <v/>
      </c>
      <c r="AH34" s="123"/>
      <c r="AI34" s="123" t="str">
        <f>IF(S34&lt;=0,"",IF((LEN(S34)-4&lt;=0),"0",MID(S34,LEN(S34)-4,1)))</f>
        <v/>
      </c>
      <c r="AJ34" s="123"/>
      <c r="AK34" s="123" t="str">
        <f>IF(S34&lt;=0,"",IF((LEN(S34)-3&lt;=0),"0",MID(S34,LEN(S34)-3,1)))</f>
        <v/>
      </c>
      <c r="AL34" s="123"/>
      <c r="AM34" s="123" t="str">
        <f>IF(S34&lt;=0,"",IF((LEN(S34)-2&lt;=0),"0",MID(S34,LEN(S34)-2,1)))</f>
        <v/>
      </c>
      <c r="AN34" s="123"/>
      <c r="AO34" s="123" t="str">
        <f>IF(S34&lt;=0,"",IF((LEN(S34)-1&lt;=0),"0",MID(S34,LEN(S34)-1,1)))</f>
        <v/>
      </c>
      <c r="AP34" s="123"/>
      <c r="AQ34" s="123" t="str">
        <f>IF(S34&lt;&gt;0,RIGHT(S34,1),"")</f>
        <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2</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c r="AT40" s="213"/>
      <c r="AU40" s="213"/>
      <c r="AV40" s="206" t="s">
        <v>59</v>
      </c>
      <c r="AW40" s="161" t="s">
        <v>58</v>
      </c>
      <c r="AX40" s="200"/>
      <c r="AY40" s="200"/>
      <c r="AZ40" s="200"/>
      <c r="BA40" s="163"/>
      <c r="BB40" s="250">
        <f>BB33</f>
        <v>0</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c r="E41" s="126"/>
      <c r="F41" s="126"/>
      <c r="G41" s="126"/>
      <c r="H41" s="126"/>
      <c r="I41" s="126"/>
      <c r="J41" s="126"/>
      <c r="K41" s="126"/>
      <c r="L41" s="126"/>
      <c r="M41" s="126"/>
      <c r="N41" s="126"/>
      <c r="O41" s="126"/>
      <c r="P41" s="126"/>
      <c r="Q41" s="126"/>
      <c r="R41" s="126"/>
      <c r="S41" s="178"/>
      <c r="T41" s="179"/>
      <c r="U41" s="199" t="str">
        <f>IF(S41&lt;=0,"",IF((LEN(S41)-11&lt;=0),"0",MID(S41,LEN(S41)-11,1)))</f>
        <v/>
      </c>
      <c r="V41" s="174"/>
      <c r="W41" s="174" t="str">
        <f>IF(S41&lt;=0,"",IF((LEN(S41)-10&lt;=0),"0",MID(S41,LEN(S41)-10,1)))</f>
        <v/>
      </c>
      <c r="X41" s="174"/>
      <c r="Y41" s="174" t="str">
        <f>IF(S41&lt;=0,"",IF((LEN(S41)-9&lt;=0),"0",MID(S41,LEN(S41)-9,1)))</f>
        <v/>
      </c>
      <c r="Z41" s="174"/>
      <c r="AA41" s="174" t="str">
        <f>IF(S41&lt;=0,"",IF((LEN(S41)-8&lt;=0),"0",MID(S41,LEN(S41)-8,1)))</f>
        <v/>
      </c>
      <c r="AB41" s="174"/>
      <c r="AC41" s="174" t="str">
        <f>IF(S41&lt;=0,"",IF((LEN(S41)-7&lt;=0),"0",MID(S41,LEN(S41)-7,1)))</f>
        <v/>
      </c>
      <c r="AD41" s="174"/>
      <c r="AE41" s="174" t="str">
        <f>IF(S41&lt;=0,"",IF((LEN(S41)-6&lt;=0),"0",MID(S41,LEN(S41)-6,1)))</f>
        <v/>
      </c>
      <c r="AF41" s="174"/>
      <c r="AG41" s="174" t="str">
        <f>IF(S41&lt;=0,"",IF((LEN(S41)-5&lt;=0),"0",MID(S41,LEN(S41)-5,1)))</f>
        <v/>
      </c>
      <c r="AH41" s="174"/>
      <c r="AI41" s="174" t="str">
        <f>IF(S41&lt;=0,"",IF((LEN(S41)-4&lt;=0),"0",MID(S41,LEN(S41)-4,1)))</f>
        <v/>
      </c>
      <c r="AJ41" s="174"/>
      <c r="AK41" s="174" t="str">
        <f>IF(S41&lt;=0,"",IF((LEN(S41)-3&lt;=0),"0",MID(S41,LEN(S41)-3,1)))</f>
        <v/>
      </c>
      <c r="AL41" s="174"/>
      <c r="AM41" s="174" t="str">
        <f>IF(S41&lt;=0,"",IF((LEN(S41)-2&lt;=0),"0",MID(S41,LEN(S41)-2,1)))</f>
        <v/>
      </c>
      <c r="AN41" s="174"/>
      <c r="AO41" s="174" t="str">
        <f>IF(S41&lt;=0,"",IF((LEN(S41)-1&lt;=0),"0",MID(S41,LEN(S41)-1,1)))</f>
        <v/>
      </c>
      <c r="AP41" s="174"/>
      <c r="AQ41" s="174" t="str">
        <f>IF(S41&lt;&gt;0,RIGHT(S41,1),"")</f>
        <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0</v>
      </c>
      <c r="CM59" s="59"/>
      <c r="CN59" s="59"/>
    </row>
    <row r="60" spans="1:92">
      <c r="CK60" s="59"/>
      <c r="CM60" s="59"/>
      <c r="CN60" s="59"/>
    </row>
    <row r="61" spans="1:92">
      <c r="CK61" s="59"/>
      <c r="CL61" s="4" t="b">
        <v>0</v>
      </c>
      <c r="CM61" s="59"/>
      <c r="CN61" s="59"/>
    </row>
    <row r="62" spans="1:92">
      <c r="CK62" s="166"/>
      <c r="CL62" s="166"/>
      <c r="CM62" s="166"/>
      <c r="CN62" s="59"/>
    </row>
    <row r="63" spans="1:92">
      <c r="CK63" s="59"/>
      <c r="CL63" s="4" t="b">
        <v>0</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AQ45:AR45"/>
    <mergeCell ref="CK62:CM62"/>
    <mergeCell ref="BB44:BQ45"/>
    <mergeCell ref="BR44:BU45"/>
    <mergeCell ref="BV44:CA45"/>
    <mergeCell ref="D45:R45"/>
    <mergeCell ref="S45:T45"/>
    <mergeCell ref="U45:V45"/>
    <mergeCell ref="W45:X45"/>
    <mergeCell ref="Y45:Z45"/>
    <mergeCell ref="AA45:AB45"/>
    <mergeCell ref="AC45:AD45"/>
    <mergeCell ref="AS44:AU45"/>
    <mergeCell ref="AV44:AV45"/>
    <mergeCell ref="AW44:AW45"/>
    <mergeCell ref="AX44:AX45"/>
    <mergeCell ref="AY44:AZ45"/>
    <mergeCell ref="BA44:BA45"/>
    <mergeCell ref="C44:C45"/>
    <mergeCell ref="D44:T44"/>
    <mergeCell ref="AE45:AF45"/>
    <mergeCell ref="AG45:AH45"/>
    <mergeCell ref="AI45:AJ45"/>
    <mergeCell ref="C42:C43"/>
    <mergeCell ref="AK45:AL45"/>
    <mergeCell ref="AM45:AN45"/>
    <mergeCell ref="AO45:AP45"/>
    <mergeCell ref="BA42:BA43"/>
    <mergeCell ref="BB42:BQ43"/>
    <mergeCell ref="BR42:BU43"/>
    <mergeCell ref="BV42:CA43"/>
    <mergeCell ref="D43:R43"/>
    <mergeCell ref="S43:T43"/>
    <mergeCell ref="U43:V43"/>
    <mergeCell ref="W43:X43"/>
    <mergeCell ref="Y43:Z43"/>
    <mergeCell ref="D42:T42"/>
    <mergeCell ref="AS42:AU43"/>
    <mergeCell ref="AV42:AV43"/>
    <mergeCell ref="AW42:AW43"/>
    <mergeCell ref="AX42:AX43"/>
    <mergeCell ref="AA43:AB43"/>
    <mergeCell ref="AC43:AD43"/>
    <mergeCell ref="AE43:AF43"/>
    <mergeCell ref="AG43:AH43"/>
    <mergeCell ref="AI43:AJ43"/>
    <mergeCell ref="AK43:AL43"/>
    <mergeCell ref="AM43:AN43"/>
    <mergeCell ref="AO43:AP43"/>
    <mergeCell ref="AQ43:AR43"/>
    <mergeCell ref="D41:R41"/>
    <mergeCell ref="S41:T41"/>
    <mergeCell ref="U41:V41"/>
    <mergeCell ref="W41:X41"/>
    <mergeCell ref="Y41:Z41"/>
    <mergeCell ref="AA41:AB41"/>
    <mergeCell ref="AC41:AD41"/>
    <mergeCell ref="AE41:AF41"/>
    <mergeCell ref="AY42:AZ43"/>
    <mergeCell ref="BV39:CB39"/>
    <mergeCell ref="C40:C41"/>
    <mergeCell ref="D40:T40"/>
    <mergeCell ref="AS40:AU41"/>
    <mergeCell ref="AV40:AV41"/>
    <mergeCell ref="AW40:AW41"/>
    <mergeCell ref="AX40:AX41"/>
    <mergeCell ref="AY40:AZ41"/>
    <mergeCell ref="BA40:BA41"/>
    <mergeCell ref="BB40:BQ41"/>
    <mergeCell ref="D39:S39"/>
    <mergeCell ref="U39:AR39"/>
    <mergeCell ref="AS39:AU39"/>
    <mergeCell ref="AV39:BA39"/>
    <mergeCell ref="BB39:BQ39"/>
    <mergeCell ref="BR39:BU39"/>
    <mergeCell ref="AG41:AH41"/>
    <mergeCell ref="AI41:AJ41"/>
    <mergeCell ref="AK41:AL41"/>
    <mergeCell ref="AM41:AN41"/>
    <mergeCell ref="AO41:AP41"/>
    <mergeCell ref="AQ41:AR41"/>
    <mergeCell ref="BR40:BU41"/>
    <mergeCell ref="BV40:CA41"/>
    <mergeCell ref="F38:BI38"/>
    <mergeCell ref="BV33:CA34"/>
    <mergeCell ref="C34:R34"/>
    <mergeCell ref="S34:T34"/>
    <mergeCell ref="U34:V34"/>
    <mergeCell ref="W34:X34"/>
    <mergeCell ref="Y34:Z34"/>
    <mergeCell ref="AA34:AB34"/>
    <mergeCell ref="AC34:AD34"/>
    <mergeCell ref="AE34:AF34"/>
    <mergeCell ref="AG34:AH34"/>
    <mergeCell ref="C33:T33"/>
    <mergeCell ref="AS33:AT34"/>
    <mergeCell ref="AU33:AU34"/>
    <mergeCell ref="AV33:AW34"/>
    <mergeCell ref="AX33:AY34"/>
    <mergeCell ref="AZ33:BA34"/>
    <mergeCell ref="BB33:BQ34"/>
    <mergeCell ref="BR33:BU34"/>
    <mergeCell ref="AI34:AJ34"/>
    <mergeCell ref="AK34:AL34"/>
    <mergeCell ref="AM34:AN34"/>
    <mergeCell ref="AO34:AP34"/>
    <mergeCell ref="AQ34:AR34"/>
    <mergeCell ref="G28:U28"/>
    <mergeCell ref="C29:D29"/>
    <mergeCell ref="F29:AO29"/>
    <mergeCell ref="F31:BI31"/>
    <mergeCell ref="D32:S32"/>
    <mergeCell ref="U32:AR32"/>
    <mergeCell ref="AS32:BA32"/>
    <mergeCell ref="BB32:BQ32"/>
    <mergeCell ref="F21:BD21"/>
    <mergeCell ref="H22:CA22"/>
    <mergeCell ref="H24:CA24"/>
    <mergeCell ref="G25:CA25"/>
    <mergeCell ref="G26:AK26"/>
    <mergeCell ref="H27:CA27"/>
    <mergeCell ref="BR32:BU32"/>
    <mergeCell ref="BV32:CB32"/>
    <mergeCell ref="F15:BY15"/>
    <mergeCell ref="H16:CA16"/>
    <mergeCell ref="G17:X17"/>
    <mergeCell ref="H18:CA18"/>
    <mergeCell ref="G19:BO19"/>
    <mergeCell ref="F20:AC20"/>
    <mergeCell ref="AD20:BH20"/>
    <mergeCell ref="AT8:AZ9"/>
    <mergeCell ref="BA8:BW9"/>
    <mergeCell ref="F11:CB11"/>
    <mergeCell ref="D12:CA12"/>
    <mergeCell ref="F13:BJ13"/>
    <mergeCell ref="F14:AC14"/>
    <mergeCell ref="AD14:BX14"/>
    <mergeCell ref="C8:F9"/>
    <mergeCell ref="G8:R9"/>
    <mergeCell ref="S8:AR9"/>
    <mergeCell ref="AT5:AZ7"/>
    <mergeCell ref="B6:E7"/>
    <mergeCell ref="S6:T7"/>
    <mergeCell ref="U6:V7"/>
    <mergeCell ref="W6:X7"/>
    <mergeCell ref="Y6:Z7"/>
    <mergeCell ref="AA6:AB7"/>
    <mergeCell ref="AC6:AD7"/>
    <mergeCell ref="AE6:AF7"/>
    <mergeCell ref="AG6:AH7"/>
    <mergeCell ref="P2:BV2"/>
    <mergeCell ref="B3:F3"/>
    <mergeCell ref="G3:R4"/>
    <mergeCell ref="S3:AP4"/>
    <mergeCell ref="AQ3:AR4"/>
    <mergeCell ref="AT3:AZ4"/>
    <mergeCell ref="BA3:BW3"/>
    <mergeCell ref="BA4:BW7"/>
    <mergeCell ref="G5:R7"/>
    <mergeCell ref="S5:AR5"/>
    <mergeCell ref="AI6:AJ7"/>
    <mergeCell ref="AK6:AL7"/>
    <mergeCell ref="AM6:AN7"/>
    <mergeCell ref="AO6:AP7"/>
    <mergeCell ref="AQ6:AR7"/>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13953" r:id="rId4" name="Check Box 1">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813954" r:id="rId5" name="Check Box 2">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813955" r:id="rId6" name="Check Box 3">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813956" r:id="rId7" name="Check Box 4">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813957" r:id="rId8" name="Check Box 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813958" r:id="rId9" name="Check Box 6">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tabSelected="1" zoomScaleNormal="100" workbookViewId="0">
      <selection activeCell="CE62" sqref="CE62"/>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t="s">
        <v>71</v>
      </c>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t="s">
        <v>72</v>
      </c>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t="s">
        <v>73</v>
      </c>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25</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86"/>
      <c r="BJ20" s="86"/>
      <c r="BK20" s="86"/>
      <c r="BL20" s="86"/>
      <c r="BM20" s="86"/>
      <c r="BN20" s="86"/>
      <c r="BO20" s="86"/>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67"/>
      <c r="BF21" s="67"/>
      <c r="BG21" s="67"/>
      <c r="BH21" s="67"/>
      <c r="BI21" s="67"/>
      <c r="BJ21" s="67"/>
      <c r="BK21" s="67"/>
      <c r="BL21" s="67"/>
      <c r="BM21" s="67"/>
      <c r="BN21" s="67"/>
      <c r="BO21" s="67"/>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87"/>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c r="AZ23" s="87"/>
      <c r="BA23" s="87"/>
      <c r="BB23" s="87"/>
      <c r="BC23" s="87"/>
      <c r="BD23" s="87"/>
      <c r="BE23" s="87"/>
      <c r="BF23" s="87"/>
      <c r="BG23" s="87"/>
      <c r="BH23" s="87"/>
      <c r="BI23" s="87"/>
      <c r="BJ23" s="87"/>
      <c r="BK23" s="87"/>
      <c r="BL23" s="87"/>
      <c r="BM23" s="87"/>
      <c r="BN23" s="87"/>
      <c r="BO23" s="87"/>
      <c r="BP23" s="87"/>
      <c r="BQ23" s="87"/>
      <c r="BR23" s="87"/>
      <c r="BS23" s="87"/>
      <c r="BT23" s="87"/>
      <c r="BU23" s="87"/>
      <c r="BV23" s="87"/>
      <c r="BW23" s="87"/>
      <c r="BX23" s="87"/>
      <c r="BY23" s="87"/>
      <c r="BZ23" s="87"/>
      <c r="CA23" s="87"/>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50</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t="s">
        <v>75</v>
      </c>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v>56</v>
      </c>
      <c r="AW33" s="200"/>
      <c r="AX33" s="200">
        <v>10</v>
      </c>
      <c r="AY33" s="200"/>
      <c r="AZ33" s="200">
        <v>5</v>
      </c>
      <c r="BA33" s="163"/>
      <c r="BB33" s="250" t="str">
        <f>BA8</f>
        <v>△△市〇〇町 １－２－３</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t="s">
        <v>74</v>
      </c>
      <c r="D34" s="278"/>
      <c r="E34" s="278"/>
      <c r="F34" s="278"/>
      <c r="G34" s="278"/>
      <c r="H34" s="278"/>
      <c r="I34" s="278"/>
      <c r="J34" s="278"/>
      <c r="K34" s="278"/>
      <c r="L34" s="278"/>
      <c r="M34" s="278"/>
      <c r="N34" s="278"/>
      <c r="O34" s="278"/>
      <c r="P34" s="278"/>
      <c r="Q34" s="278"/>
      <c r="R34" s="278"/>
      <c r="S34" s="171">
        <v>223344556677</v>
      </c>
      <c r="T34" s="172"/>
      <c r="U34" s="173" t="str">
        <f>IF(S34&lt;=0,"",IF((LEN(S34)-11&lt;=0),"0",MID(S34,LEN(S34)-11,1)))</f>
        <v>2</v>
      </c>
      <c r="V34" s="123"/>
      <c r="W34" s="123" t="str">
        <f>IF(S34&lt;=0,"",IF((LEN(S34)-10&lt;=0),"0",MID(S34,LEN(S34)-10,1)))</f>
        <v>2</v>
      </c>
      <c r="X34" s="123"/>
      <c r="Y34" s="123" t="str">
        <f>IF(S34&lt;=0,"",IF((LEN(S34)-9&lt;=0),"0",MID(S34,LEN(S34)-9,1)))</f>
        <v>3</v>
      </c>
      <c r="Z34" s="123"/>
      <c r="AA34" s="123" t="str">
        <f>IF(S34&lt;=0,"",IF((LEN(S34)-8&lt;=0),"0",MID(S34,LEN(S34)-8,1)))</f>
        <v>3</v>
      </c>
      <c r="AB34" s="123"/>
      <c r="AC34" s="123" t="str">
        <f>IF(S34&lt;=0,"",IF((LEN(S34)-7&lt;=0),"0",MID(S34,LEN(S34)-7,1)))</f>
        <v>4</v>
      </c>
      <c r="AD34" s="123"/>
      <c r="AE34" s="123" t="str">
        <f>IF(S34&lt;=0,"",IF((LEN(S34)-6&lt;=0),"0",MID(S34,LEN(S34)-6,1)))</f>
        <v>4</v>
      </c>
      <c r="AF34" s="123"/>
      <c r="AG34" s="123" t="str">
        <f>IF(S34&lt;=0,"",IF((LEN(S34)-5&lt;=0),"0",MID(S34,LEN(S34)-5,1)))</f>
        <v>5</v>
      </c>
      <c r="AH34" s="123"/>
      <c r="AI34" s="123" t="str">
        <f>IF(S34&lt;=0,"",IF((LEN(S34)-4&lt;=0),"0",MID(S34,LEN(S34)-4,1)))</f>
        <v>5</v>
      </c>
      <c r="AJ34" s="123"/>
      <c r="AK34" s="123" t="str">
        <f>IF(S34&lt;=0,"",IF((LEN(S34)-3&lt;=0),"0",MID(S34,LEN(S34)-3,1)))</f>
        <v>6</v>
      </c>
      <c r="AL34" s="123"/>
      <c r="AM34" s="123" t="str">
        <f>IF(S34&lt;=0,"",IF((LEN(S34)-2&lt;=0),"0",MID(S34,LEN(S34)-2,1)))</f>
        <v>6</v>
      </c>
      <c r="AN34" s="123"/>
      <c r="AO34" s="123" t="str">
        <f>IF(S34&lt;=0,"",IF((LEN(S34)-1&lt;=0),"0",MID(S34,LEN(S34)-1,1)))</f>
        <v>7</v>
      </c>
      <c r="AP34" s="123"/>
      <c r="AQ34" s="123" t="str">
        <f>IF(S34&lt;&gt;0,RIGHT(S34,1),"")</f>
        <v>7</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3</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t="s">
        <v>77</v>
      </c>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t="s">
        <v>78</v>
      </c>
      <c r="AT40" s="213"/>
      <c r="AU40" s="213"/>
      <c r="AV40" s="206" t="s">
        <v>59</v>
      </c>
      <c r="AW40" s="161" t="s">
        <v>58</v>
      </c>
      <c r="AX40" s="200">
        <v>23</v>
      </c>
      <c r="AY40" s="200">
        <v>7</v>
      </c>
      <c r="AZ40" s="200"/>
      <c r="BA40" s="163">
        <v>5</v>
      </c>
      <c r="BB40" s="250" t="str">
        <f>BB33</f>
        <v>△△市〇〇町 １－２－３</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t="s">
        <v>76</v>
      </c>
      <c r="E41" s="126"/>
      <c r="F41" s="126"/>
      <c r="G41" s="126"/>
      <c r="H41" s="126"/>
      <c r="I41" s="126"/>
      <c r="J41" s="126"/>
      <c r="K41" s="126"/>
      <c r="L41" s="126"/>
      <c r="M41" s="126"/>
      <c r="N41" s="126"/>
      <c r="O41" s="126"/>
      <c r="P41" s="126"/>
      <c r="Q41" s="126"/>
      <c r="R41" s="126"/>
      <c r="S41" s="178">
        <v>556677889900</v>
      </c>
      <c r="T41" s="179"/>
      <c r="U41" s="199" t="str">
        <f>IF(S41&lt;=0,"",IF((LEN(S41)-11&lt;=0),"0",MID(S41,LEN(S41)-11,1)))</f>
        <v>5</v>
      </c>
      <c r="V41" s="174"/>
      <c r="W41" s="174" t="str">
        <f>IF(S41&lt;=0,"",IF((LEN(S41)-10&lt;=0),"0",MID(S41,LEN(S41)-10,1)))</f>
        <v>5</v>
      </c>
      <c r="X41" s="174"/>
      <c r="Y41" s="174" t="str">
        <f>IF(S41&lt;=0,"",IF((LEN(S41)-9&lt;=0),"0",MID(S41,LEN(S41)-9,1)))</f>
        <v>6</v>
      </c>
      <c r="Z41" s="174"/>
      <c r="AA41" s="174" t="str">
        <f>IF(S41&lt;=0,"",IF((LEN(S41)-8&lt;=0),"0",MID(S41,LEN(S41)-8,1)))</f>
        <v>6</v>
      </c>
      <c r="AB41" s="174"/>
      <c r="AC41" s="174" t="str">
        <f>IF(S41&lt;=0,"",IF((LEN(S41)-7&lt;=0),"0",MID(S41,LEN(S41)-7,1)))</f>
        <v>7</v>
      </c>
      <c r="AD41" s="174"/>
      <c r="AE41" s="174" t="str">
        <f>IF(S41&lt;=0,"",IF((LEN(S41)-6&lt;=0),"0",MID(S41,LEN(S41)-6,1)))</f>
        <v>7</v>
      </c>
      <c r="AF41" s="174"/>
      <c r="AG41" s="174" t="str">
        <f>IF(S41&lt;=0,"",IF((LEN(S41)-5&lt;=0),"0",MID(S41,LEN(S41)-5,1)))</f>
        <v>8</v>
      </c>
      <c r="AH41" s="174"/>
      <c r="AI41" s="174" t="str">
        <f>IF(S41&lt;=0,"",IF((LEN(S41)-4&lt;=0),"0",MID(S41,LEN(S41)-4,1)))</f>
        <v>8</v>
      </c>
      <c r="AJ41" s="174"/>
      <c r="AK41" s="174" t="str">
        <f>IF(S41&lt;=0,"",IF((LEN(S41)-3&lt;=0),"0",MID(S41,LEN(S41)-3,1)))</f>
        <v>9</v>
      </c>
      <c r="AL41" s="174"/>
      <c r="AM41" s="174" t="str">
        <f>IF(S41&lt;=0,"",IF((LEN(S41)-2&lt;=0),"0",MID(S41,LEN(S41)-2,1)))</f>
        <v>9</v>
      </c>
      <c r="AN41" s="174"/>
      <c r="AO41" s="174" t="str">
        <f>IF(S41&lt;=0,"",IF((LEN(S41)-1&lt;=0),"0",MID(S41,LEN(S41)-1,1)))</f>
        <v>0</v>
      </c>
      <c r="AP41" s="174"/>
      <c r="AQ41" s="174" t="str">
        <f>IF(S41&lt;&gt;0,RIGHT(S41,1),"")</f>
        <v>0</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1</v>
      </c>
      <c r="CM59" s="59"/>
      <c r="CN59" s="59"/>
    </row>
    <row r="60" spans="1:92">
      <c r="CK60" s="59"/>
      <c r="CM60" s="59"/>
      <c r="CN60" s="59"/>
    </row>
    <row r="61" spans="1:92">
      <c r="CK61" s="59"/>
      <c r="CL61" s="4" t="b">
        <v>1</v>
      </c>
      <c r="CM61" s="59"/>
      <c r="CN61" s="59"/>
    </row>
    <row r="62" spans="1:92">
      <c r="CK62" s="166"/>
      <c r="CL62" s="166"/>
      <c r="CM62" s="166"/>
      <c r="CN62" s="59"/>
    </row>
    <row r="63" spans="1:92">
      <c r="CK63" s="59"/>
      <c r="CL63" s="4" t="b">
        <v>1</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F20:AC20"/>
    <mergeCell ref="AD20:BH20"/>
    <mergeCell ref="F14:AC14"/>
    <mergeCell ref="C33:T33"/>
    <mergeCell ref="C34:R34"/>
    <mergeCell ref="D32:S32"/>
    <mergeCell ref="BB32:BQ32"/>
    <mergeCell ref="F21:BD21"/>
    <mergeCell ref="H22:CA22"/>
    <mergeCell ref="H24:CA24"/>
    <mergeCell ref="G25:CA25"/>
    <mergeCell ref="G26:AK26"/>
    <mergeCell ref="H27:CA27"/>
    <mergeCell ref="G28:U28"/>
    <mergeCell ref="C29:D29"/>
    <mergeCell ref="F29:AO29"/>
    <mergeCell ref="F31:BI31"/>
    <mergeCell ref="U32:AR32"/>
    <mergeCell ref="AS32:BA32"/>
    <mergeCell ref="BR32:BU32"/>
    <mergeCell ref="F15:BY15"/>
    <mergeCell ref="H16:CA16"/>
    <mergeCell ref="G17:X17"/>
    <mergeCell ref="BV32:CB32"/>
    <mergeCell ref="BB39:BQ39"/>
    <mergeCell ref="BB33:BQ34"/>
    <mergeCell ref="BB40:BQ41"/>
    <mergeCell ref="BB42:BQ43"/>
    <mergeCell ref="BB44:BQ45"/>
    <mergeCell ref="BA44:BA45"/>
    <mergeCell ref="AV39:BA39"/>
    <mergeCell ref="AQ43:AR43"/>
    <mergeCell ref="AS33:AT34"/>
    <mergeCell ref="AS39:AU39"/>
    <mergeCell ref="U39:AR39"/>
    <mergeCell ref="AZ33:BA34"/>
    <mergeCell ref="AV33:AW34"/>
    <mergeCell ref="AX33:AY34"/>
    <mergeCell ref="AY40:AZ41"/>
    <mergeCell ref="AK34:AL34"/>
    <mergeCell ref="AM34:AN34"/>
    <mergeCell ref="AO34:AP34"/>
    <mergeCell ref="AQ34:AR34"/>
    <mergeCell ref="AM41:AN41"/>
    <mergeCell ref="AO41:AP41"/>
    <mergeCell ref="AY42:AZ43"/>
    <mergeCell ref="AY44:AZ45"/>
    <mergeCell ref="AG43:AH43"/>
    <mergeCell ref="B3:F3"/>
    <mergeCell ref="G3:R4"/>
    <mergeCell ref="S3:AP4"/>
    <mergeCell ref="AQ3:AR4"/>
    <mergeCell ref="H18:CA18"/>
    <mergeCell ref="G19:BO19"/>
    <mergeCell ref="F11:CB11"/>
    <mergeCell ref="D12:CA12"/>
    <mergeCell ref="F13:BJ13"/>
    <mergeCell ref="G5:R7"/>
    <mergeCell ref="S5:AR5"/>
    <mergeCell ref="S6:T7"/>
    <mergeCell ref="U6:V7"/>
    <mergeCell ref="AO6:AP7"/>
    <mergeCell ref="AQ6:AR7"/>
    <mergeCell ref="G8:R9"/>
    <mergeCell ref="B6:E7"/>
    <mergeCell ref="AT8:AZ9"/>
    <mergeCell ref="S8:AR9"/>
    <mergeCell ref="BA8:BW9"/>
    <mergeCell ref="C8:F9"/>
    <mergeCell ref="AD14:BX14"/>
    <mergeCell ref="AX44:AX45"/>
    <mergeCell ref="S45:T45"/>
    <mergeCell ref="U41:V41"/>
    <mergeCell ref="W41:X41"/>
    <mergeCell ref="Y41:Z41"/>
    <mergeCell ref="AA41:AB41"/>
    <mergeCell ref="AC41:AD41"/>
    <mergeCell ref="AE41:AF41"/>
    <mergeCell ref="AG41:AH41"/>
    <mergeCell ref="AI41:AJ41"/>
    <mergeCell ref="AK41:AL41"/>
    <mergeCell ref="AX42:AX43"/>
    <mergeCell ref="AX40:AX41"/>
    <mergeCell ref="AS44:AU45"/>
    <mergeCell ref="AV40:AV41"/>
    <mergeCell ref="AW40:AW41"/>
    <mergeCell ref="AV42:AV43"/>
    <mergeCell ref="AV44:AV45"/>
    <mergeCell ref="AW42:AW43"/>
    <mergeCell ref="AW44:AW45"/>
    <mergeCell ref="AS42:AU43"/>
    <mergeCell ref="AS40:AU41"/>
    <mergeCell ref="D40:T40"/>
    <mergeCell ref="D42:T42"/>
    <mergeCell ref="P2:BV2"/>
    <mergeCell ref="W6:X7"/>
    <mergeCell ref="Y6:Z7"/>
    <mergeCell ref="AA6:AB7"/>
    <mergeCell ref="AC6:AD7"/>
    <mergeCell ref="AE6:AF7"/>
    <mergeCell ref="AG6:AH7"/>
    <mergeCell ref="AI6:AJ7"/>
    <mergeCell ref="AK6:AL7"/>
    <mergeCell ref="AM6:AN7"/>
    <mergeCell ref="BA3:BW3"/>
    <mergeCell ref="BA4:BW7"/>
    <mergeCell ref="AT3:AZ4"/>
    <mergeCell ref="AT5:AZ7"/>
    <mergeCell ref="AU33:AU34"/>
    <mergeCell ref="BA42:BA43"/>
    <mergeCell ref="BA40:BA41"/>
    <mergeCell ref="CK62:CM62"/>
    <mergeCell ref="F38:BI38"/>
    <mergeCell ref="C40:C41"/>
    <mergeCell ref="C42:C43"/>
    <mergeCell ref="C44:C45"/>
    <mergeCell ref="S34:T34"/>
    <mergeCell ref="U34:V34"/>
    <mergeCell ref="W34:X34"/>
    <mergeCell ref="Y34:Z34"/>
    <mergeCell ref="AA34:AB34"/>
    <mergeCell ref="AC34:AD34"/>
    <mergeCell ref="AE34:AF34"/>
    <mergeCell ref="AG34:AH34"/>
    <mergeCell ref="AI34:AJ34"/>
    <mergeCell ref="AQ41:AR41"/>
    <mergeCell ref="U43:V43"/>
    <mergeCell ref="W43:X43"/>
    <mergeCell ref="Y43:Z43"/>
    <mergeCell ref="AQ45:AR45"/>
    <mergeCell ref="U45:V45"/>
    <mergeCell ref="S41:T41"/>
    <mergeCell ref="BR33:BU34"/>
    <mergeCell ref="BR39:BU39"/>
    <mergeCell ref="BR44:BU45"/>
    <mergeCell ref="BR40:BU41"/>
    <mergeCell ref="BR42:BU43"/>
    <mergeCell ref="BV44:CA45"/>
    <mergeCell ref="BV42:CA43"/>
    <mergeCell ref="BV40:CA41"/>
    <mergeCell ref="BV39:CB39"/>
    <mergeCell ref="BV33:CA34"/>
    <mergeCell ref="D43:R43"/>
    <mergeCell ref="D44:T44"/>
    <mergeCell ref="D45:R45"/>
    <mergeCell ref="D39:S39"/>
    <mergeCell ref="AM45:AN45"/>
    <mergeCell ref="AO45:AP45"/>
    <mergeCell ref="AA43:AB43"/>
    <mergeCell ref="AC43:AD43"/>
    <mergeCell ref="AE43:AF43"/>
    <mergeCell ref="AI43:AJ43"/>
    <mergeCell ref="AK43:AL43"/>
    <mergeCell ref="AM43:AN43"/>
    <mergeCell ref="AO43:AP43"/>
    <mergeCell ref="W45:X45"/>
    <mergeCell ref="Y45:Z45"/>
    <mergeCell ref="AA45:AB45"/>
    <mergeCell ref="AC45:AD45"/>
    <mergeCell ref="AE45:AF45"/>
    <mergeCell ref="AG45:AH45"/>
    <mergeCell ref="AI45:AJ45"/>
    <mergeCell ref="AK45:AL45"/>
    <mergeCell ref="D41:R41"/>
    <mergeCell ref="S43:T43"/>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85308" r:id="rId4" name="Check Box 28">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785310" r:id="rId5" name="Check Box 30">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785312" r:id="rId6" name="Check Box 32">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785313" r:id="rId7" name="Check Box 33">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785315" r:id="rId8" name="Check Box 3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785317" r:id="rId9" name="Check Box 37">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zoomScaleNormal="100" workbookViewId="0">
      <selection activeCell="CC74" sqref="CC74"/>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22</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111"/>
      <c r="BJ20" s="111"/>
      <c r="BK20" s="111"/>
      <c r="BL20" s="111"/>
      <c r="BM20" s="111"/>
      <c r="BN20" s="111"/>
      <c r="BO20" s="111"/>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113"/>
      <c r="BF21" s="113"/>
      <c r="BG21" s="113"/>
      <c r="BH21" s="113"/>
      <c r="BI21" s="113"/>
      <c r="BJ21" s="113"/>
      <c r="BK21" s="113"/>
      <c r="BL21" s="113"/>
      <c r="BM21" s="113"/>
      <c r="BN21" s="113"/>
      <c r="BO21" s="113"/>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112"/>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c r="AW33" s="200"/>
      <c r="AX33" s="200"/>
      <c r="AY33" s="200"/>
      <c r="AZ33" s="200"/>
      <c r="BA33" s="163"/>
      <c r="BB33" s="250">
        <f>BA8</f>
        <v>0</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c r="D34" s="278"/>
      <c r="E34" s="278"/>
      <c r="F34" s="278"/>
      <c r="G34" s="278"/>
      <c r="H34" s="278"/>
      <c r="I34" s="278"/>
      <c r="J34" s="278"/>
      <c r="K34" s="278"/>
      <c r="L34" s="278"/>
      <c r="M34" s="278"/>
      <c r="N34" s="278"/>
      <c r="O34" s="278"/>
      <c r="P34" s="278"/>
      <c r="Q34" s="278"/>
      <c r="R34" s="278"/>
      <c r="S34" s="171"/>
      <c r="T34" s="172"/>
      <c r="U34" s="173" t="str">
        <f>IF(S34&lt;=0,"",IF((LEN(S34)-11&lt;=0),"0",MID(S34,LEN(S34)-11,1)))</f>
        <v/>
      </c>
      <c r="V34" s="123"/>
      <c r="W34" s="123" t="str">
        <f>IF(S34&lt;=0,"",IF((LEN(S34)-10&lt;=0),"0",MID(S34,LEN(S34)-10,1)))</f>
        <v/>
      </c>
      <c r="X34" s="123"/>
      <c r="Y34" s="123" t="str">
        <f>IF(S34&lt;=0,"",IF((LEN(S34)-9&lt;=0),"0",MID(S34,LEN(S34)-9,1)))</f>
        <v/>
      </c>
      <c r="Z34" s="123"/>
      <c r="AA34" s="123" t="str">
        <f>IF(S34&lt;=0,"",IF((LEN(S34)-8&lt;=0),"0",MID(S34,LEN(S34)-8,1)))</f>
        <v/>
      </c>
      <c r="AB34" s="123"/>
      <c r="AC34" s="123" t="str">
        <f>IF(S34&lt;=0,"",IF((LEN(S34)-7&lt;=0),"0",MID(S34,LEN(S34)-7,1)))</f>
        <v/>
      </c>
      <c r="AD34" s="123"/>
      <c r="AE34" s="123" t="str">
        <f>IF(S34&lt;=0,"",IF((LEN(S34)-6&lt;=0),"0",MID(S34,LEN(S34)-6,1)))</f>
        <v/>
      </c>
      <c r="AF34" s="123"/>
      <c r="AG34" s="123" t="str">
        <f>IF(S34&lt;=0,"",IF((LEN(S34)-5&lt;=0),"0",MID(S34,LEN(S34)-5,1)))</f>
        <v/>
      </c>
      <c r="AH34" s="123"/>
      <c r="AI34" s="123" t="str">
        <f>IF(S34&lt;=0,"",IF((LEN(S34)-4&lt;=0),"0",MID(S34,LEN(S34)-4,1)))</f>
        <v/>
      </c>
      <c r="AJ34" s="123"/>
      <c r="AK34" s="123" t="str">
        <f>IF(S34&lt;=0,"",IF((LEN(S34)-3&lt;=0),"0",MID(S34,LEN(S34)-3,1)))</f>
        <v/>
      </c>
      <c r="AL34" s="123"/>
      <c r="AM34" s="123" t="str">
        <f>IF(S34&lt;=0,"",IF((LEN(S34)-2&lt;=0),"0",MID(S34,LEN(S34)-2,1)))</f>
        <v/>
      </c>
      <c r="AN34" s="123"/>
      <c r="AO34" s="123" t="str">
        <f>IF(S34&lt;=0,"",IF((LEN(S34)-1&lt;=0),"0",MID(S34,LEN(S34)-1,1)))</f>
        <v/>
      </c>
      <c r="AP34" s="123"/>
      <c r="AQ34" s="123" t="str">
        <f>IF(S34&lt;&gt;0,RIGHT(S34,1),"")</f>
        <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2</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c r="AT40" s="213"/>
      <c r="AU40" s="213"/>
      <c r="AV40" s="206" t="s">
        <v>59</v>
      </c>
      <c r="AW40" s="161" t="s">
        <v>58</v>
      </c>
      <c r="AX40" s="200"/>
      <c r="AY40" s="200"/>
      <c r="AZ40" s="200"/>
      <c r="BA40" s="163"/>
      <c r="BB40" s="250">
        <f>BB33</f>
        <v>0</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c r="E41" s="126"/>
      <c r="F41" s="126"/>
      <c r="G41" s="126"/>
      <c r="H41" s="126"/>
      <c r="I41" s="126"/>
      <c r="J41" s="126"/>
      <c r="K41" s="126"/>
      <c r="L41" s="126"/>
      <c r="M41" s="126"/>
      <c r="N41" s="126"/>
      <c r="O41" s="126"/>
      <c r="P41" s="126"/>
      <c r="Q41" s="126"/>
      <c r="R41" s="126"/>
      <c r="S41" s="178"/>
      <c r="T41" s="179"/>
      <c r="U41" s="199" t="str">
        <f>IF(S41&lt;=0,"",IF((LEN(S41)-11&lt;=0),"0",MID(S41,LEN(S41)-11,1)))</f>
        <v/>
      </c>
      <c r="V41" s="174"/>
      <c r="W41" s="174" t="str">
        <f>IF(S41&lt;=0,"",IF((LEN(S41)-10&lt;=0),"0",MID(S41,LEN(S41)-10,1)))</f>
        <v/>
      </c>
      <c r="X41" s="174"/>
      <c r="Y41" s="174" t="str">
        <f>IF(S41&lt;=0,"",IF((LEN(S41)-9&lt;=0),"0",MID(S41,LEN(S41)-9,1)))</f>
        <v/>
      </c>
      <c r="Z41" s="174"/>
      <c r="AA41" s="174" t="str">
        <f>IF(S41&lt;=0,"",IF((LEN(S41)-8&lt;=0),"0",MID(S41,LEN(S41)-8,1)))</f>
        <v/>
      </c>
      <c r="AB41" s="174"/>
      <c r="AC41" s="174" t="str">
        <f>IF(S41&lt;=0,"",IF((LEN(S41)-7&lt;=0),"0",MID(S41,LEN(S41)-7,1)))</f>
        <v/>
      </c>
      <c r="AD41" s="174"/>
      <c r="AE41" s="174" t="str">
        <f>IF(S41&lt;=0,"",IF((LEN(S41)-6&lt;=0),"0",MID(S41,LEN(S41)-6,1)))</f>
        <v/>
      </c>
      <c r="AF41" s="174"/>
      <c r="AG41" s="174" t="str">
        <f>IF(S41&lt;=0,"",IF((LEN(S41)-5&lt;=0),"0",MID(S41,LEN(S41)-5,1)))</f>
        <v/>
      </c>
      <c r="AH41" s="174"/>
      <c r="AI41" s="174" t="str">
        <f>IF(S41&lt;=0,"",IF((LEN(S41)-4&lt;=0),"0",MID(S41,LEN(S41)-4,1)))</f>
        <v/>
      </c>
      <c r="AJ41" s="174"/>
      <c r="AK41" s="174" t="str">
        <f>IF(S41&lt;=0,"",IF((LEN(S41)-3&lt;=0),"0",MID(S41,LEN(S41)-3,1)))</f>
        <v/>
      </c>
      <c r="AL41" s="174"/>
      <c r="AM41" s="174" t="str">
        <f>IF(S41&lt;=0,"",IF((LEN(S41)-2&lt;=0),"0",MID(S41,LEN(S41)-2,1)))</f>
        <v/>
      </c>
      <c r="AN41" s="174"/>
      <c r="AO41" s="174" t="str">
        <f>IF(S41&lt;=0,"",IF((LEN(S41)-1&lt;=0),"0",MID(S41,LEN(S41)-1,1)))</f>
        <v/>
      </c>
      <c r="AP41" s="174"/>
      <c r="AQ41" s="174" t="str">
        <f>IF(S41&lt;&gt;0,RIGHT(S41,1),"")</f>
        <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0</v>
      </c>
      <c r="CM59" s="59"/>
      <c r="CN59" s="59"/>
    </row>
    <row r="60" spans="1:92">
      <c r="CK60" s="59"/>
      <c r="CM60" s="59"/>
      <c r="CN60" s="59"/>
    </row>
    <row r="61" spans="1:92">
      <c r="CK61" s="59"/>
      <c r="CL61" s="4" t="b">
        <v>0</v>
      </c>
      <c r="CM61" s="59"/>
      <c r="CN61" s="59"/>
    </row>
    <row r="62" spans="1:92">
      <c r="CK62" s="166"/>
      <c r="CL62" s="166"/>
      <c r="CM62" s="166"/>
      <c r="CN62" s="59"/>
    </row>
    <row r="63" spans="1:92">
      <c r="CK63" s="59"/>
      <c r="CL63" s="4" t="b">
        <v>0</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AQ45:AR45"/>
    <mergeCell ref="CK62:CM62"/>
    <mergeCell ref="BB44:BQ45"/>
    <mergeCell ref="BR44:BU45"/>
    <mergeCell ref="BV44:CA45"/>
    <mergeCell ref="D45:R45"/>
    <mergeCell ref="S45:T45"/>
    <mergeCell ref="U45:V45"/>
    <mergeCell ref="W45:X45"/>
    <mergeCell ref="Y45:Z45"/>
    <mergeCell ref="AA45:AB45"/>
    <mergeCell ref="AC45:AD45"/>
    <mergeCell ref="AS44:AU45"/>
    <mergeCell ref="AV44:AV45"/>
    <mergeCell ref="AW44:AW45"/>
    <mergeCell ref="AX44:AX45"/>
    <mergeCell ref="AY44:AZ45"/>
    <mergeCell ref="BA44:BA45"/>
    <mergeCell ref="C44:C45"/>
    <mergeCell ref="D44:T44"/>
    <mergeCell ref="AE45:AF45"/>
    <mergeCell ref="AG45:AH45"/>
    <mergeCell ref="AI45:AJ45"/>
    <mergeCell ref="C42:C43"/>
    <mergeCell ref="AK45:AL45"/>
    <mergeCell ref="AM45:AN45"/>
    <mergeCell ref="AO45:AP45"/>
    <mergeCell ref="BA42:BA43"/>
    <mergeCell ref="BB42:BQ43"/>
    <mergeCell ref="BR42:BU43"/>
    <mergeCell ref="BV42:CA43"/>
    <mergeCell ref="D43:R43"/>
    <mergeCell ref="S43:T43"/>
    <mergeCell ref="U43:V43"/>
    <mergeCell ref="W43:X43"/>
    <mergeCell ref="Y43:Z43"/>
    <mergeCell ref="D42:T42"/>
    <mergeCell ref="AS42:AU43"/>
    <mergeCell ref="AV42:AV43"/>
    <mergeCell ref="AW42:AW43"/>
    <mergeCell ref="AX42:AX43"/>
    <mergeCell ref="AA43:AB43"/>
    <mergeCell ref="AC43:AD43"/>
    <mergeCell ref="AE43:AF43"/>
    <mergeCell ref="AG43:AH43"/>
    <mergeCell ref="AI43:AJ43"/>
    <mergeCell ref="AK43:AL43"/>
    <mergeCell ref="AM43:AN43"/>
    <mergeCell ref="AO43:AP43"/>
    <mergeCell ref="AQ43:AR43"/>
    <mergeCell ref="D41:R41"/>
    <mergeCell ref="S41:T41"/>
    <mergeCell ref="U41:V41"/>
    <mergeCell ref="W41:X41"/>
    <mergeCell ref="Y41:Z41"/>
    <mergeCell ref="AA41:AB41"/>
    <mergeCell ref="AC41:AD41"/>
    <mergeCell ref="AE41:AF41"/>
    <mergeCell ref="AY42:AZ43"/>
    <mergeCell ref="BV39:CB39"/>
    <mergeCell ref="C40:C41"/>
    <mergeCell ref="D40:T40"/>
    <mergeCell ref="AS40:AU41"/>
    <mergeCell ref="AV40:AV41"/>
    <mergeCell ref="AW40:AW41"/>
    <mergeCell ref="AX40:AX41"/>
    <mergeCell ref="AY40:AZ41"/>
    <mergeCell ref="BA40:BA41"/>
    <mergeCell ref="BB40:BQ41"/>
    <mergeCell ref="D39:S39"/>
    <mergeCell ref="U39:AR39"/>
    <mergeCell ref="AS39:AU39"/>
    <mergeCell ref="AV39:BA39"/>
    <mergeCell ref="BB39:BQ39"/>
    <mergeCell ref="BR39:BU39"/>
    <mergeCell ref="AG41:AH41"/>
    <mergeCell ref="AI41:AJ41"/>
    <mergeCell ref="AK41:AL41"/>
    <mergeCell ref="AM41:AN41"/>
    <mergeCell ref="AO41:AP41"/>
    <mergeCell ref="AQ41:AR41"/>
    <mergeCell ref="BR40:BU41"/>
    <mergeCell ref="BV40:CA41"/>
    <mergeCell ref="F38:BI38"/>
    <mergeCell ref="BV33:CA34"/>
    <mergeCell ref="C34:R34"/>
    <mergeCell ref="S34:T34"/>
    <mergeCell ref="U34:V34"/>
    <mergeCell ref="W34:X34"/>
    <mergeCell ref="Y34:Z34"/>
    <mergeCell ref="AA34:AB34"/>
    <mergeCell ref="AC34:AD34"/>
    <mergeCell ref="AE34:AF34"/>
    <mergeCell ref="AG34:AH34"/>
    <mergeCell ref="C33:T33"/>
    <mergeCell ref="AS33:AT34"/>
    <mergeCell ref="AU33:AU34"/>
    <mergeCell ref="AV33:AW34"/>
    <mergeCell ref="AX33:AY34"/>
    <mergeCell ref="AZ33:BA34"/>
    <mergeCell ref="BB33:BQ34"/>
    <mergeCell ref="BR33:BU34"/>
    <mergeCell ref="AI34:AJ34"/>
    <mergeCell ref="AK34:AL34"/>
    <mergeCell ref="AM34:AN34"/>
    <mergeCell ref="AO34:AP34"/>
    <mergeCell ref="AQ34:AR34"/>
    <mergeCell ref="G28:U28"/>
    <mergeCell ref="C29:D29"/>
    <mergeCell ref="F29:AO29"/>
    <mergeCell ref="F31:BI31"/>
    <mergeCell ref="D32:S32"/>
    <mergeCell ref="U32:AR32"/>
    <mergeCell ref="AS32:BA32"/>
    <mergeCell ref="BB32:BQ32"/>
    <mergeCell ref="F21:BD21"/>
    <mergeCell ref="H22:CA22"/>
    <mergeCell ref="H24:CA24"/>
    <mergeCell ref="G25:CA25"/>
    <mergeCell ref="G26:AK26"/>
    <mergeCell ref="H27:CA27"/>
    <mergeCell ref="BR32:BU32"/>
    <mergeCell ref="BV32:CB32"/>
    <mergeCell ref="F15:BY15"/>
    <mergeCell ref="H16:CA16"/>
    <mergeCell ref="G17:X17"/>
    <mergeCell ref="H18:CA18"/>
    <mergeCell ref="G19:BO19"/>
    <mergeCell ref="F20:AC20"/>
    <mergeCell ref="AD20:BH20"/>
    <mergeCell ref="AT8:AZ9"/>
    <mergeCell ref="BA8:BW9"/>
    <mergeCell ref="F11:CB11"/>
    <mergeCell ref="D12:CA12"/>
    <mergeCell ref="F13:BJ13"/>
    <mergeCell ref="F14:AC14"/>
    <mergeCell ref="AD14:BX14"/>
    <mergeCell ref="C8:F9"/>
    <mergeCell ref="G8:R9"/>
    <mergeCell ref="S8:AR9"/>
    <mergeCell ref="AT5:AZ7"/>
    <mergeCell ref="B6:E7"/>
    <mergeCell ref="S6:T7"/>
    <mergeCell ref="U6:V7"/>
    <mergeCell ref="W6:X7"/>
    <mergeCell ref="Y6:Z7"/>
    <mergeCell ref="AA6:AB7"/>
    <mergeCell ref="AC6:AD7"/>
    <mergeCell ref="AE6:AF7"/>
    <mergeCell ref="AG6:AH7"/>
    <mergeCell ref="P2:BV2"/>
    <mergeCell ref="B3:F3"/>
    <mergeCell ref="G3:R4"/>
    <mergeCell ref="S3:AP4"/>
    <mergeCell ref="AQ3:AR4"/>
    <mergeCell ref="AT3:AZ4"/>
    <mergeCell ref="BA3:BW3"/>
    <mergeCell ref="BA4:BW7"/>
    <mergeCell ref="G5:R7"/>
    <mergeCell ref="S5:AR5"/>
    <mergeCell ref="AI6:AJ7"/>
    <mergeCell ref="AK6:AL7"/>
    <mergeCell ref="AM6:AN7"/>
    <mergeCell ref="AO6:AP7"/>
    <mergeCell ref="AQ6:AR7"/>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05761" r:id="rId4" name="Check Box 1">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805762" r:id="rId5" name="Check Box 2">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805763" r:id="rId6" name="Check Box 3">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805764" r:id="rId7" name="Check Box 4">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805765" r:id="rId8" name="Check Box 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805766" r:id="rId9" name="Check Box 6">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zoomScaleNormal="100" workbookViewId="0">
      <selection activeCell="CC74" sqref="CC74"/>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22</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111"/>
      <c r="BJ20" s="111"/>
      <c r="BK20" s="111"/>
      <c r="BL20" s="111"/>
      <c r="BM20" s="111"/>
      <c r="BN20" s="111"/>
      <c r="BO20" s="111"/>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113"/>
      <c r="BF21" s="113"/>
      <c r="BG21" s="113"/>
      <c r="BH21" s="113"/>
      <c r="BI21" s="113"/>
      <c r="BJ21" s="113"/>
      <c r="BK21" s="113"/>
      <c r="BL21" s="113"/>
      <c r="BM21" s="113"/>
      <c r="BN21" s="113"/>
      <c r="BO21" s="113"/>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112"/>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c r="AW33" s="200"/>
      <c r="AX33" s="200"/>
      <c r="AY33" s="200"/>
      <c r="AZ33" s="200"/>
      <c r="BA33" s="163"/>
      <c r="BB33" s="250">
        <f>BA8</f>
        <v>0</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c r="D34" s="278"/>
      <c r="E34" s="278"/>
      <c r="F34" s="278"/>
      <c r="G34" s="278"/>
      <c r="H34" s="278"/>
      <c r="I34" s="278"/>
      <c r="J34" s="278"/>
      <c r="K34" s="278"/>
      <c r="L34" s="278"/>
      <c r="M34" s="278"/>
      <c r="N34" s="278"/>
      <c r="O34" s="278"/>
      <c r="P34" s="278"/>
      <c r="Q34" s="278"/>
      <c r="R34" s="278"/>
      <c r="S34" s="171"/>
      <c r="T34" s="172"/>
      <c r="U34" s="173" t="str">
        <f>IF(S34&lt;=0,"",IF((LEN(S34)-11&lt;=0),"0",MID(S34,LEN(S34)-11,1)))</f>
        <v/>
      </c>
      <c r="V34" s="123"/>
      <c r="W34" s="123" t="str">
        <f>IF(S34&lt;=0,"",IF((LEN(S34)-10&lt;=0),"0",MID(S34,LEN(S34)-10,1)))</f>
        <v/>
      </c>
      <c r="X34" s="123"/>
      <c r="Y34" s="123" t="str">
        <f>IF(S34&lt;=0,"",IF((LEN(S34)-9&lt;=0),"0",MID(S34,LEN(S34)-9,1)))</f>
        <v/>
      </c>
      <c r="Z34" s="123"/>
      <c r="AA34" s="123" t="str">
        <f>IF(S34&lt;=0,"",IF((LEN(S34)-8&lt;=0),"0",MID(S34,LEN(S34)-8,1)))</f>
        <v/>
      </c>
      <c r="AB34" s="123"/>
      <c r="AC34" s="123" t="str">
        <f>IF(S34&lt;=0,"",IF((LEN(S34)-7&lt;=0),"0",MID(S34,LEN(S34)-7,1)))</f>
        <v/>
      </c>
      <c r="AD34" s="123"/>
      <c r="AE34" s="123" t="str">
        <f>IF(S34&lt;=0,"",IF((LEN(S34)-6&lt;=0),"0",MID(S34,LEN(S34)-6,1)))</f>
        <v/>
      </c>
      <c r="AF34" s="123"/>
      <c r="AG34" s="123" t="str">
        <f>IF(S34&lt;=0,"",IF((LEN(S34)-5&lt;=0),"0",MID(S34,LEN(S34)-5,1)))</f>
        <v/>
      </c>
      <c r="AH34" s="123"/>
      <c r="AI34" s="123" t="str">
        <f>IF(S34&lt;=0,"",IF((LEN(S34)-4&lt;=0),"0",MID(S34,LEN(S34)-4,1)))</f>
        <v/>
      </c>
      <c r="AJ34" s="123"/>
      <c r="AK34" s="123" t="str">
        <f>IF(S34&lt;=0,"",IF((LEN(S34)-3&lt;=0),"0",MID(S34,LEN(S34)-3,1)))</f>
        <v/>
      </c>
      <c r="AL34" s="123"/>
      <c r="AM34" s="123" t="str">
        <f>IF(S34&lt;=0,"",IF((LEN(S34)-2&lt;=0),"0",MID(S34,LEN(S34)-2,1)))</f>
        <v/>
      </c>
      <c r="AN34" s="123"/>
      <c r="AO34" s="123" t="str">
        <f>IF(S34&lt;=0,"",IF((LEN(S34)-1&lt;=0),"0",MID(S34,LEN(S34)-1,1)))</f>
        <v/>
      </c>
      <c r="AP34" s="123"/>
      <c r="AQ34" s="123" t="str">
        <f>IF(S34&lt;&gt;0,RIGHT(S34,1),"")</f>
        <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2</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c r="AT40" s="213"/>
      <c r="AU40" s="213"/>
      <c r="AV40" s="206" t="s">
        <v>59</v>
      </c>
      <c r="AW40" s="161" t="s">
        <v>58</v>
      </c>
      <c r="AX40" s="200"/>
      <c r="AY40" s="200"/>
      <c r="AZ40" s="200"/>
      <c r="BA40" s="163"/>
      <c r="BB40" s="250">
        <f>BB33</f>
        <v>0</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c r="E41" s="126"/>
      <c r="F41" s="126"/>
      <c r="G41" s="126"/>
      <c r="H41" s="126"/>
      <c r="I41" s="126"/>
      <c r="J41" s="126"/>
      <c r="K41" s="126"/>
      <c r="L41" s="126"/>
      <c r="M41" s="126"/>
      <c r="N41" s="126"/>
      <c r="O41" s="126"/>
      <c r="P41" s="126"/>
      <c r="Q41" s="126"/>
      <c r="R41" s="126"/>
      <c r="S41" s="178"/>
      <c r="T41" s="179"/>
      <c r="U41" s="199" t="str">
        <f>IF(S41&lt;=0,"",IF((LEN(S41)-11&lt;=0),"0",MID(S41,LEN(S41)-11,1)))</f>
        <v/>
      </c>
      <c r="V41" s="174"/>
      <c r="W41" s="174" t="str">
        <f>IF(S41&lt;=0,"",IF((LEN(S41)-10&lt;=0),"0",MID(S41,LEN(S41)-10,1)))</f>
        <v/>
      </c>
      <c r="X41" s="174"/>
      <c r="Y41" s="174" t="str">
        <f>IF(S41&lt;=0,"",IF((LEN(S41)-9&lt;=0),"0",MID(S41,LEN(S41)-9,1)))</f>
        <v/>
      </c>
      <c r="Z41" s="174"/>
      <c r="AA41" s="174" t="str">
        <f>IF(S41&lt;=0,"",IF((LEN(S41)-8&lt;=0),"0",MID(S41,LEN(S41)-8,1)))</f>
        <v/>
      </c>
      <c r="AB41" s="174"/>
      <c r="AC41" s="174" t="str">
        <f>IF(S41&lt;=0,"",IF((LEN(S41)-7&lt;=0),"0",MID(S41,LEN(S41)-7,1)))</f>
        <v/>
      </c>
      <c r="AD41" s="174"/>
      <c r="AE41" s="174" t="str">
        <f>IF(S41&lt;=0,"",IF((LEN(S41)-6&lt;=0),"0",MID(S41,LEN(S41)-6,1)))</f>
        <v/>
      </c>
      <c r="AF41" s="174"/>
      <c r="AG41" s="174" t="str">
        <f>IF(S41&lt;=0,"",IF((LEN(S41)-5&lt;=0),"0",MID(S41,LEN(S41)-5,1)))</f>
        <v/>
      </c>
      <c r="AH41" s="174"/>
      <c r="AI41" s="174" t="str">
        <f>IF(S41&lt;=0,"",IF((LEN(S41)-4&lt;=0),"0",MID(S41,LEN(S41)-4,1)))</f>
        <v/>
      </c>
      <c r="AJ41" s="174"/>
      <c r="AK41" s="174" t="str">
        <f>IF(S41&lt;=0,"",IF((LEN(S41)-3&lt;=0),"0",MID(S41,LEN(S41)-3,1)))</f>
        <v/>
      </c>
      <c r="AL41" s="174"/>
      <c r="AM41" s="174" t="str">
        <f>IF(S41&lt;=0,"",IF((LEN(S41)-2&lt;=0),"0",MID(S41,LEN(S41)-2,1)))</f>
        <v/>
      </c>
      <c r="AN41" s="174"/>
      <c r="AO41" s="174" t="str">
        <f>IF(S41&lt;=0,"",IF((LEN(S41)-1&lt;=0),"0",MID(S41,LEN(S41)-1,1)))</f>
        <v/>
      </c>
      <c r="AP41" s="174"/>
      <c r="AQ41" s="174" t="str">
        <f>IF(S41&lt;&gt;0,RIGHT(S41,1),"")</f>
        <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0</v>
      </c>
      <c r="CM59" s="59"/>
      <c r="CN59" s="59"/>
    </row>
    <row r="60" spans="1:92">
      <c r="CK60" s="59"/>
      <c r="CM60" s="59"/>
      <c r="CN60" s="59"/>
    </row>
    <row r="61" spans="1:92">
      <c r="CK61" s="59"/>
      <c r="CL61" s="4" t="b">
        <v>0</v>
      </c>
      <c r="CM61" s="59"/>
      <c r="CN61" s="59"/>
    </row>
    <row r="62" spans="1:92">
      <c r="CK62" s="166"/>
      <c r="CL62" s="166"/>
      <c r="CM62" s="166"/>
      <c r="CN62" s="59"/>
    </row>
    <row r="63" spans="1:92">
      <c r="CK63" s="59"/>
      <c r="CL63" s="4" t="b">
        <v>0</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AQ45:AR45"/>
    <mergeCell ref="CK62:CM62"/>
    <mergeCell ref="BB44:BQ45"/>
    <mergeCell ref="BR44:BU45"/>
    <mergeCell ref="BV44:CA45"/>
    <mergeCell ref="D45:R45"/>
    <mergeCell ref="S45:T45"/>
    <mergeCell ref="U45:V45"/>
    <mergeCell ref="W45:X45"/>
    <mergeCell ref="Y45:Z45"/>
    <mergeCell ref="AA45:AB45"/>
    <mergeCell ref="AC45:AD45"/>
    <mergeCell ref="AS44:AU45"/>
    <mergeCell ref="AV44:AV45"/>
    <mergeCell ref="AW44:AW45"/>
    <mergeCell ref="AX44:AX45"/>
    <mergeCell ref="AY44:AZ45"/>
    <mergeCell ref="BA44:BA45"/>
    <mergeCell ref="C44:C45"/>
    <mergeCell ref="D44:T44"/>
    <mergeCell ref="AE45:AF45"/>
    <mergeCell ref="AG45:AH45"/>
    <mergeCell ref="AI45:AJ45"/>
    <mergeCell ref="C42:C43"/>
    <mergeCell ref="AK45:AL45"/>
    <mergeCell ref="AM45:AN45"/>
    <mergeCell ref="AO45:AP45"/>
    <mergeCell ref="BA42:BA43"/>
    <mergeCell ref="BB42:BQ43"/>
    <mergeCell ref="BR42:BU43"/>
    <mergeCell ref="BV42:CA43"/>
    <mergeCell ref="D43:R43"/>
    <mergeCell ref="S43:T43"/>
    <mergeCell ref="U43:V43"/>
    <mergeCell ref="W43:X43"/>
    <mergeCell ref="Y43:Z43"/>
    <mergeCell ref="D42:T42"/>
    <mergeCell ref="AS42:AU43"/>
    <mergeCell ref="AV42:AV43"/>
    <mergeCell ref="AW42:AW43"/>
    <mergeCell ref="AX42:AX43"/>
    <mergeCell ref="AA43:AB43"/>
    <mergeCell ref="AC43:AD43"/>
    <mergeCell ref="AE43:AF43"/>
    <mergeCell ref="AG43:AH43"/>
    <mergeCell ref="AI43:AJ43"/>
    <mergeCell ref="AK43:AL43"/>
    <mergeCell ref="AM43:AN43"/>
    <mergeCell ref="AO43:AP43"/>
    <mergeCell ref="AQ43:AR43"/>
    <mergeCell ref="D41:R41"/>
    <mergeCell ref="S41:T41"/>
    <mergeCell ref="U41:V41"/>
    <mergeCell ref="W41:X41"/>
    <mergeCell ref="Y41:Z41"/>
    <mergeCell ref="AA41:AB41"/>
    <mergeCell ref="AC41:AD41"/>
    <mergeCell ref="AE41:AF41"/>
    <mergeCell ref="AY42:AZ43"/>
    <mergeCell ref="BV39:CB39"/>
    <mergeCell ref="C40:C41"/>
    <mergeCell ref="D40:T40"/>
    <mergeCell ref="AS40:AU41"/>
    <mergeCell ref="AV40:AV41"/>
    <mergeCell ref="AW40:AW41"/>
    <mergeCell ref="AX40:AX41"/>
    <mergeCell ref="AY40:AZ41"/>
    <mergeCell ref="BA40:BA41"/>
    <mergeCell ref="BB40:BQ41"/>
    <mergeCell ref="D39:S39"/>
    <mergeCell ref="U39:AR39"/>
    <mergeCell ref="AS39:AU39"/>
    <mergeCell ref="AV39:BA39"/>
    <mergeCell ref="BB39:BQ39"/>
    <mergeCell ref="BR39:BU39"/>
    <mergeCell ref="AG41:AH41"/>
    <mergeCell ref="AI41:AJ41"/>
    <mergeCell ref="AK41:AL41"/>
    <mergeCell ref="AM41:AN41"/>
    <mergeCell ref="AO41:AP41"/>
    <mergeCell ref="AQ41:AR41"/>
    <mergeCell ref="BR40:BU41"/>
    <mergeCell ref="BV40:CA41"/>
    <mergeCell ref="F38:BI38"/>
    <mergeCell ref="BV33:CA34"/>
    <mergeCell ref="C34:R34"/>
    <mergeCell ref="S34:T34"/>
    <mergeCell ref="U34:V34"/>
    <mergeCell ref="W34:X34"/>
    <mergeCell ref="Y34:Z34"/>
    <mergeCell ref="AA34:AB34"/>
    <mergeCell ref="AC34:AD34"/>
    <mergeCell ref="AE34:AF34"/>
    <mergeCell ref="AG34:AH34"/>
    <mergeCell ref="C33:T33"/>
    <mergeCell ref="AS33:AT34"/>
    <mergeCell ref="AU33:AU34"/>
    <mergeCell ref="AV33:AW34"/>
    <mergeCell ref="AX33:AY34"/>
    <mergeCell ref="AZ33:BA34"/>
    <mergeCell ref="BB33:BQ34"/>
    <mergeCell ref="BR33:BU34"/>
    <mergeCell ref="AI34:AJ34"/>
    <mergeCell ref="AK34:AL34"/>
    <mergeCell ref="AM34:AN34"/>
    <mergeCell ref="AO34:AP34"/>
    <mergeCell ref="AQ34:AR34"/>
    <mergeCell ref="G28:U28"/>
    <mergeCell ref="C29:D29"/>
    <mergeCell ref="F29:AO29"/>
    <mergeCell ref="F31:BI31"/>
    <mergeCell ref="D32:S32"/>
    <mergeCell ref="U32:AR32"/>
    <mergeCell ref="AS32:BA32"/>
    <mergeCell ref="BB32:BQ32"/>
    <mergeCell ref="F21:BD21"/>
    <mergeCell ref="H22:CA22"/>
    <mergeCell ref="H24:CA24"/>
    <mergeCell ref="G25:CA25"/>
    <mergeCell ref="G26:AK26"/>
    <mergeCell ref="H27:CA27"/>
    <mergeCell ref="BR32:BU32"/>
    <mergeCell ref="BV32:CB32"/>
    <mergeCell ref="F15:BY15"/>
    <mergeCell ref="H16:CA16"/>
    <mergeCell ref="G17:X17"/>
    <mergeCell ref="H18:CA18"/>
    <mergeCell ref="G19:BO19"/>
    <mergeCell ref="F20:AC20"/>
    <mergeCell ref="AD20:BH20"/>
    <mergeCell ref="AT8:AZ9"/>
    <mergeCell ref="BA8:BW9"/>
    <mergeCell ref="F11:CB11"/>
    <mergeCell ref="D12:CA12"/>
    <mergeCell ref="F13:BJ13"/>
    <mergeCell ref="F14:AC14"/>
    <mergeCell ref="AD14:BX14"/>
    <mergeCell ref="C8:F9"/>
    <mergeCell ref="G8:R9"/>
    <mergeCell ref="S8:AR9"/>
    <mergeCell ref="AT5:AZ7"/>
    <mergeCell ref="B6:E7"/>
    <mergeCell ref="S6:T7"/>
    <mergeCell ref="U6:V7"/>
    <mergeCell ref="W6:X7"/>
    <mergeCell ref="Y6:Z7"/>
    <mergeCell ref="AA6:AB7"/>
    <mergeCell ref="AC6:AD7"/>
    <mergeCell ref="AE6:AF7"/>
    <mergeCell ref="AG6:AH7"/>
    <mergeCell ref="P2:BV2"/>
    <mergeCell ref="B3:F3"/>
    <mergeCell ref="G3:R4"/>
    <mergeCell ref="S3:AP4"/>
    <mergeCell ref="AQ3:AR4"/>
    <mergeCell ref="AT3:AZ4"/>
    <mergeCell ref="BA3:BW3"/>
    <mergeCell ref="BA4:BW7"/>
    <mergeCell ref="G5:R7"/>
    <mergeCell ref="S5:AR5"/>
    <mergeCell ref="AI6:AJ7"/>
    <mergeCell ref="AK6:AL7"/>
    <mergeCell ref="AM6:AN7"/>
    <mergeCell ref="AO6:AP7"/>
    <mergeCell ref="AQ6:AR7"/>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06785" r:id="rId4" name="Check Box 1">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806786" r:id="rId5" name="Check Box 2">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806787" r:id="rId6" name="Check Box 3">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806788" r:id="rId7" name="Check Box 4">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806789" r:id="rId8" name="Check Box 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806790" r:id="rId9" name="Check Box 6">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zoomScaleNormal="100" workbookViewId="0">
      <selection activeCell="CC74" sqref="CC74"/>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22</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111"/>
      <c r="BJ20" s="111"/>
      <c r="BK20" s="111"/>
      <c r="BL20" s="111"/>
      <c r="BM20" s="111"/>
      <c r="BN20" s="111"/>
      <c r="BO20" s="111"/>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113"/>
      <c r="BF21" s="113"/>
      <c r="BG21" s="113"/>
      <c r="BH21" s="113"/>
      <c r="BI21" s="113"/>
      <c r="BJ21" s="113"/>
      <c r="BK21" s="113"/>
      <c r="BL21" s="113"/>
      <c r="BM21" s="113"/>
      <c r="BN21" s="113"/>
      <c r="BO21" s="113"/>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112"/>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c r="AW33" s="200"/>
      <c r="AX33" s="200"/>
      <c r="AY33" s="200"/>
      <c r="AZ33" s="200"/>
      <c r="BA33" s="163"/>
      <c r="BB33" s="250">
        <f>BA8</f>
        <v>0</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c r="D34" s="278"/>
      <c r="E34" s="278"/>
      <c r="F34" s="278"/>
      <c r="G34" s="278"/>
      <c r="H34" s="278"/>
      <c r="I34" s="278"/>
      <c r="J34" s="278"/>
      <c r="K34" s="278"/>
      <c r="L34" s="278"/>
      <c r="M34" s="278"/>
      <c r="N34" s="278"/>
      <c r="O34" s="278"/>
      <c r="P34" s="278"/>
      <c r="Q34" s="278"/>
      <c r="R34" s="278"/>
      <c r="S34" s="171"/>
      <c r="T34" s="172"/>
      <c r="U34" s="173" t="str">
        <f>IF(S34&lt;=0,"",IF((LEN(S34)-11&lt;=0),"0",MID(S34,LEN(S34)-11,1)))</f>
        <v/>
      </c>
      <c r="V34" s="123"/>
      <c r="W34" s="123" t="str">
        <f>IF(S34&lt;=0,"",IF((LEN(S34)-10&lt;=0),"0",MID(S34,LEN(S34)-10,1)))</f>
        <v/>
      </c>
      <c r="X34" s="123"/>
      <c r="Y34" s="123" t="str">
        <f>IF(S34&lt;=0,"",IF((LEN(S34)-9&lt;=0),"0",MID(S34,LEN(S34)-9,1)))</f>
        <v/>
      </c>
      <c r="Z34" s="123"/>
      <c r="AA34" s="123" t="str">
        <f>IF(S34&lt;=0,"",IF((LEN(S34)-8&lt;=0),"0",MID(S34,LEN(S34)-8,1)))</f>
        <v/>
      </c>
      <c r="AB34" s="123"/>
      <c r="AC34" s="123" t="str">
        <f>IF(S34&lt;=0,"",IF((LEN(S34)-7&lt;=0),"0",MID(S34,LEN(S34)-7,1)))</f>
        <v/>
      </c>
      <c r="AD34" s="123"/>
      <c r="AE34" s="123" t="str">
        <f>IF(S34&lt;=0,"",IF((LEN(S34)-6&lt;=0),"0",MID(S34,LEN(S34)-6,1)))</f>
        <v/>
      </c>
      <c r="AF34" s="123"/>
      <c r="AG34" s="123" t="str">
        <f>IF(S34&lt;=0,"",IF((LEN(S34)-5&lt;=0),"0",MID(S34,LEN(S34)-5,1)))</f>
        <v/>
      </c>
      <c r="AH34" s="123"/>
      <c r="AI34" s="123" t="str">
        <f>IF(S34&lt;=0,"",IF((LEN(S34)-4&lt;=0),"0",MID(S34,LEN(S34)-4,1)))</f>
        <v/>
      </c>
      <c r="AJ34" s="123"/>
      <c r="AK34" s="123" t="str">
        <f>IF(S34&lt;=0,"",IF((LEN(S34)-3&lt;=0),"0",MID(S34,LEN(S34)-3,1)))</f>
        <v/>
      </c>
      <c r="AL34" s="123"/>
      <c r="AM34" s="123" t="str">
        <f>IF(S34&lt;=0,"",IF((LEN(S34)-2&lt;=0),"0",MID(S34,LEN(S34)-2,1)))</f>
        <v/>
      </c>
      <c r="AN34" s="123"/>
      <c r="AO34" s="123" t="str">
        <f>IF(S34&lt;=0,"",IF((LEN(S34)-1&lt;=0),"0",MID(S34,LEN(S34)-1,1)))</f>
        <v/>
      </c>
      <c r="AP34" s="123"/>
      <c r="AQ34" s="123" t="str">
        <f>IF(S34&lt;&gt;0,RIGHT(S34,1),"")</f>
        <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2</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c r="AT40" s="213"/>
      <c r="AU40" s="213"/>
      <c r="AV40" s="206" t="s">
        <v>59</v>
      </c>
      <c r="AW40" s="161" t="s">
        <v>58</v>
      </c>
      <c r="AX40" s="200"/>
      <c r="AY40" s="200"/>
      <c r="AZ40" s="200"/>
      <c r="BA40" s="163"/>
      <c r="BB40" s="250">
        <f>BB33</f>
        <v>0</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c r="E41" s="126"/>
      <c r="F41" s="126"/>
      <c r="G41" s="126"/>
      <c r="H41" s="126"/>
      <c r="I41" s="126"/>
      <c r="J41" s="126"/>
      <c r="K41" s="126"/>
      <c r="L41" s="126"/>
      <c r="M41" s="126"/>
      <c r="N41" s="126"/>
      <c r="O41" s="126"/>
      <c r="P41" s="126"/>
      <c r="Q41" s="126"/>
      <c r="R41" s="126"/>
      <c r="S41" s="178"/>
      <c r="T41" s="179"/>
      <c r="U41" s="199" t="str">
        <f>IF(S41&lt;=0,"",IF((LEN(S41)-11&lt;=0),"0",MID(S41,LEN(S41)-11,1)))</f>
        <v/>
      </c>
      <c r="V41" s="174"/>
      <c r="W41" s="174" t="str">
        <f>IF(S41&lt;=0,"",IF((LEN(S41)-10&lt;=0),"0",MID(S41,LEN(S41)-10,1)))</f>
        <v/>
      </c>
      <c r="X41" s="174"/>
      <c r="Y41" s="174" t="str">
        <f>IF(S41&lt;=0,"",IF((LEN(S41)-9&lt;=0),"0",MID(S41,LEN(S41)-9,1)))</f>
        <v/>
      </c>
      <c r="Z41" s="174"/>
      <c r="AA41" s="174" t="str">
        <f>IF(S41&lt;=0,"",IF((LEN(S41)-8&lt;=0),"0",MID(S41,LEN(S41)-8,1)))</f>
        <v/>
      </c>
      <c r="AB41" s="174"/>
      <c r="AC41" s="174" t="str">
        <f>IF(S41&lt;=0,"",IF((LEN(S41)-7&lt;=0),"0",MID(S41,LEN(S41)-7,1)))</f>
        <v/>
      </c>
      <c r="AD41" s="174"/>
      <c r="AE41" s="174" t="str">
        <f>IF(S41&lt;=0,"",IF((LEN(S41)-6&lt;=0),"0",MID(S41,LEN(S41)-6,1)))</f>
        <v/>
      </c>
      <c r="AF41" s="174"/>
      <c r="AG41" s="174" t="str">
        <f>IF(S41&lt;=0,"",IF((LEN(S41)-5&lt;=0),"0",MID(S41,LEN(S41)-5,1)))</f>
        <v/>
      </c>
      <c r="AH41" s="174"/>
      <c r="AI41" s="174" t="str">
        <f>IF(S41&lt;=0,"",IF((LEN(S41)-4&lt;=0),"0",MID(S41,LEN(S41)-4,1)))</f>
        <v/>
      </c>
      <c r="AJ41" s="174"/>
      <c r="AK41" s="174" t="str">
        <f>IF(S41&lt;=0,"",IF((LEN(S41)-3&lt;=0),"0",MID(S41,LEN(S41)-3,1)))</f>
        <v/>
      </c>
      <c r="AL41" s="174"/>
      <c r="AM41" s="174" t="str">
        <f>IF(S41&lt;=0,"",IF((LEN(S41)-2&lt;=0),"0",MID(S41,LEN(S41)-2,1)))</f>
        <v/>
      </c>
      <c r="AN41" s="174"/>
      <c r="AO41" s="174" t="str">
        <f>IF(S41&lt;=0,"",IF((LEN(S41)-1&lt;=0),"0",MID(S41,LEN(S41)-1,1)))</f>
        <v/>
      </c>
      <c r="AP41" s="174"/>
      <c r="AQ41" s="174" t="str">
        <f>IF(S41&lt;&gt;0,RIGHT(S41,1),"")</f>
        <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0</v>
      </c>
      <c r="CM59" s="59"/>
      <c r="CN59" s="59"/>
    </row>
    <row r="60" spans="1:92">
      <c r="CK60" s="59"/>
      <c r="CM60" s="59"/>
      <c r="CN60" s="59"/>
    </row>
    <row r="61" spans="1:92">
      <c r="CK61" s="59"/>
      <c r="CL61" s="4" t="b">
        <v>0</v>
      </c>
      <c r="CM61" s="59"/>
      <c r="CN61" s="59"/>
    </row>
    <row r="62" spans="1:92">
      <c r="CK62" s="166"/>
      <c r="CL62" s="166"/>
      <c r="CM62" s="166"/>
      <c r="CN62" s="59"/>
    </row>
    <row r="63" spans="1:92">
      <c r="CK63" s="59"/>
      <c r="CL63" s="4" t="b">
        <v>0</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AQ45:AR45"/>
    <mergeCell ref="CK62:CM62"/>
    <mergeCell ref="BB44:BQ45"/>
    <mergeCell ref="BR44:BU45"/>
    <mergeCell ref="BV44:CA45"/>
    <mergeCell ref="D45:R45"/>
    <mergeCell ref="S45:T45"/>
    <mergeCell ref="U45:V45"/>
    <mergeCell ref="W45:X45"/>
    <mergeCell ref="Y45:Z45"/>
    <mergeCell ref="AA45:AB45"/>
    <mergeCell ref="AC45:AD45"/>
    <mergeCell ref="AS44:AU45"/>
    <mergeCell ref="AV44:AV45"/>
    <mergeCell ref="AW44:AW45"/>
    <mergeCell ref="AX44:AX45"/>
    <mergeCell ref="AY44:AZ45"/>
    <mergeCell ref="BA44:BA45"/>
    <mergeCell ref="C44:C45"/>
    <mergeCell ref="D44:T44"/>
    <mergeCell ref="AE45:AF45"/>
    <mergeCell ref="AG45:AH45"/>
    <mergeCell ref="AI45:AJ45"/>
    <mergeCell ref="C42:C43"/>
    <mergeCell ref="AK45:AL45"/>
    <mergeCell ref="AM45:AN45"/>
    <mergeCell ref="AO45:AP45"/>
    <mergeCell ref="BA42:BA43"/>
    <mergeCell ref="BB42:BQ43"/>
    <mergeCell ref="BR42:BU43"/>
    <mergeCell ref="BV42:CA43"/>
    <mergeCell ref="D43:R43"/>
    <mergeCell ref="S43:T43"/>
    <mergeCell ref="U43:V43"/>
    <mergeCell ref="W43:X43"/>
    <mergeCell ref="Y43:Z43"/>
    <mergeCell ref="D42:T42"/>
    <mergeCell ref="AS42:AU43"/>
    <mergeCell ref="AV42:AV43"/>
    <mergeCell ref="AW42:AW43"/>
    <mergeCell ref="AX42:AX43"/>
    <mergeCell ref="AA43:AB43"/>
    <mergeCell ref="AC43:AD43"/>
    <mergeCell ref="AE43:AF43"/>
    <mergeCell ref="AG43:AH43"/>
    <mergeCell ref="AI43:AJ43"/>
    <mergeCell ref="AK43:AL43"/>
    <mergeCell ref="AM43:AN43"/>
    <mergeCell ref="AO43:AP43"/>
    <mergeCell ref="AQ43:AR43"/>
    <mergeCell ref="D41:R41"/>
    <mergeCell ref="S41:T41"/>
    <mergeCell ref="U41:V41"/>
    <mergeCell ref="W41:X41"/>
    <mergeCell ref="Y41:Z41"/>
    <mergeCell ref="AA41:AB41"/>
    <mergeCell ref="AC41:AD41"/>
    <mergeCell ref="AE41:AF41"/>
    <mergeCell ref="AY42:AZ43"/>
    <mergeCell ref="BV39:CB39"/>
    <mergeCell ref="C40:C41"/>
    <mergeCell ref="D40:T40"/>
    <mergeCell ref="AS40:AU41"/>
    <mergeCell ref="AV40:AV41"/>
    <mergeCell ref="AW40:AW41"/>
    <mergeCell ref="AX40:AX41"/>
    <mergeCell ref="AY40:AZ41"/>
    <mergeCell ref="BA40:BA41"/>
    <mergeCell ref="BB40:BQ41"/>
    <mergeCell ref="D39:S39"/>
    <mergeCell ref="U39:AR39"/>
    <mergeCell ref="AS39:AU39"/>
    <mergeCell ref="AV39:BA39"/>
    <mergeCell ref="BB39:BQ39"/>
    <mergeCell ref="BR39:BU39"/>
    <mergeCell ref="AG41:AH41"/>
    <mergeCell ref="AI41:AJ41"/>
    <mergeCell ref="AK41:AL41"/>
    <mergeCell ref="AM41:AN41"/>
    <mergeCell ref="AO41:AP41"/>
    <mergeCell ref="AQ41:AR41"/>
    <mergeCell ref="BR40:BU41"/>
    <mergeCell ref="BV40:CA41"/>
    <mergeCell ref="F38:BI38"/>
    <mergeCell ref="BV33:CA34"/>
    <mergeCell ref="C34:R34"/>
    <mergeCell ref="S34:T34"/>
    <mergeCell ref="U34:V34"/>
    <mergeCell ref="W34:X34"/>
    <mergeCell ref="Y34:Z34"/>
    <mergeCell ref="AA34:AB34"/>
    <mergeCell ref="AC34:AD34"/>
    <mergeCell ref="AE34:AF34"/>
    <mergeCell ref="AG34:AH34"/>
    <mergeCell ref="C33:T33"/>
    <mergeCell ref="AS33:AT34"/>
    <mergeCell ref="AU33:AU34"/>
    <mergeCell ref="AV33:AW34"/>
    <mergeCell ref="AX33:AY34"/>
    <mergeCell ref="AZ33:BA34"/>
    <mergeCell ref="BB33:BQ34"/>
    <mergeCell ref="BR33:BU34"/>
    <mergeCell ref="AI34:AJ34"/>
    <mergeCell ref="AK34:AL34"/>
    <mergeCell ref="AM34:AN34"/>
    <mergeCell ref="AO34:AP34"/>
    <mergeCell ref="AQ34:AR34"/>
    <mergeCell ref="G28:U28"/>
    <mergeCell ref="C29:D29"/>
    <mergeCell ref="F29:AO29"/>
    <mergeCell ref="F31:BI31"/>
    <mergeCell ref="D32:S32"/>
    <mergeCell ref="U32:AR32"/>
    <mergeCell ref="AS32:BA32"/>
    <mergeCell ref="BB32:BQ32"/>
    <mergeCell ref="F21:BD21"/>
    <mergeCell ref="H22:CA22"/>
    <mergeCell ref="H24:CA24"/>
    <mergeCell ref="G25:CA25"/>
    <mergeCell ref="G26:AK26"/>
    <mergeCell ref="H27:CA27"/>
    <mergeCell ref="BR32:BU32"/>
    <mergeCell ref="BV32:CB32"/>
    <mergeCell ref="F15:BY15"/>
    <mergeCell ref="H16:CA16"/>
    <mergeCell ref="G17:X17"/>
    <mergeCell ref="H18:CA18"/>
    <mergeCell ref="G19:BO19"/>
    <mergeCell ref="F20:AC20"/>
    <mergeCell ref="AD20:BH20"/>
    <mergeCell ref="AT8:AZ9"/>
    <mergeCell ref="BA8:BW9"/>
    <mergeCell ref="F11:CB11"/>
    <mergeCell ref="D12:CA12"/>
    <mergeCell ref="F13:BJ13"/>
    <mergeCell ref="F14:AC14"/>
    <mergeCell ref="AD14:BX14"/>
    <mergeCell ref="C8:F9"/>
    <mergeCell ref="G8:R9"/>
    <mergeCell ref="S8:AR9"/>
    <mergeCell ref="AT5:AZ7"/>
    <mergeCell ref="B6:E7"/>
    <mergeCell ref="S6:T7"/>
    <mergeCell ref="U6:V7"/>
    <mergeCell ref="W6:X7"/>
    <mergeCell ref="Y6:Z7"/>
    <mergeCell ref="AA6:AB7"/>
    <mergeCell ref="AC6:AD7"/>
    <mergeCell ref="AE6:AF7"/>
    <mergeCell ref="AG6:AH7"/>
    <mergeCell ref="P2:BV2"/>
    <mergeCell ref="B3:F3"/>
    <mergeCell ref="G3:R4"/>
    <mergeCell ref="S3:AP4"/>
    <mergeCell ref="AQ3:AR4"/>
    <mergeCell ref="AT3:AZ4"/>
    <mergeCell ref="BA3:BW3"/>
    <mergeCell ref="BA4:BW7"/>
    <mergeCell ref="G5:R7"/>
    <mergeCell ref="S5:AR5"/>
    <mergeCell ref="AI6:AJ7"/>
    <mergeCell ref="AK6:AL7"/>
    <mergeCell ref="AM6:AN7"/>
    <mergeCell ref="AO6:AP7"/>
    <mergeCell ref="AQ6:AR7"/>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07809" r:id="rId4" name="Check Box 1">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807810" r:id="rId5" name="Check Box 2">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807811" r:id="rId6" name="Check Box 3">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807812" r:id="rId7" name="Check Box 4">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807813" r:id="rId8" name="Check Box 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807814" r:id="rId9" name="Check Box 6">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zoomScaleNormal="100" workbookViewId="0">
      <selection activeCell="CC74" sqref="CC74"/>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22</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111"/>
      <c r="BJ20" s="111"/>
      <c r="BK20" s="111"/>
      <c r="BL20" s="111"/>
      <c r="BM20" s="111"/>
      <c r="BN20" s="111"/>
      <c r="BO20" s="111"/>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113"/>
      <c r="BF21" s="113"/>
      <c r="BG21" s="113"/>
      <c r="BH21" s="113"/>
      <c r="BI21" s="113"/>
      <c r="BJ21" s="113"/>
      <c r="BK21" s="113"/>
      <c r="BL21" s="113"/>
      <c r="BM21" s="113"/>
      <c r="BN21" s="113"/>
      <c r="BO21" s="113"/>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112"/>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c r="AW33" s="200"/>
      <c r="AX33" s="200"/>
      <c r="AY33" s="200"/>
      <c r="AZ33" s="200"/>
      <c r="BA33" s="163"/>
      <c r="BB33" s="250">
        <f>BA8</f>
        <v>0</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c r="D34" s="278"/>
      <c r="E34" s="278"/>
      <c r="F34" s="278"/>
      <c r="G34" s="278"/>
      <c r="H34" s="278"/>
      <c r="I34" s="278"/>
      <c r="J34" s="278"/>
      <c r="K34" s="278"/>
      <c r="L34" s="278"/>
      <c r="M34" s="278"/>
      <c r="N34" s="278"/>
      <c r="O34" s="278"/>
      <c r="P34" s="278"/>
      <c r="Q34" s="278"/>
      <c r="R34" s="278"/>
      <c r="S34" s="171"/>
      <c r="T34" s="172"/>
      <c r="U34" s="173" t="str">
        <f>IF(S34&lt;=0,"",IF((LEN(S34)-11&lt;=0),"0",MID(S34,LEN(S34)-11,1)))</f>
        <v/>
      </c>
      <c r="V34" s="123"/>
      <c r="W34" s="123" t="str">
        <f>IF(S34&lt;=0,"",IF((LEN(S34)-10&lt;=0),"0",MID(S34,LEN(S34)-10,1)))</f>
        <v/>
      </c>
      <c r="X34" s="123"/>
      <c r="Y34" s="123" t="str">
        <f>IF(S34&lt;=0,"",IF((LEN(S34)-9&lt;=0),"0",MID(S34,LEN(S34)-9,1)))</f>
        <v/>
      </c>
      <c r="Z34" s="123"/>
      <c r="AA34" s="123" t="str">
        <f>IF(S34&lt;=0,"",IF((LEN(S34)-8&lt;=0),"0",MID(S34,LEN(S34)-8,1)))</f>
        <v/>
      </c>
      <c r="AB34" s="123"/>
      <c r="AC34" s="123" t="str">
        <f>IF(S34&lt;=0,"",IF((LEN(S34)-7&lt;=0),"0",MID(S34,LEN(S34)-7,1)))</f>
        <v/>
      </c>
      <c r="AD34" s="123"/>
      <c r="AE34" s="123" t="str">
        <f>IF(S34&lt;=0,"",IF((LEN(S34)-6&lt;=0),"0",MID(S34,LEN(S34)-6,1)))</f>
        <v/>
      </c>
      <c r="AF34" s="123"/>
      <c r="AG34" s="123" t="str">
        <f>IF(S34&lt;=0,"",IF((LEN(S34)-5&lt;=0),"0",MID(S34,LEN(S34)-5,1)))</f>
        <v/>
      </c>
      <c r="AH34" s="123"/>
      <c r="AI34" s="123" t="str">
        <f>IF(S34&lt;=0,"",IF((LEN(S34)-4&lt;=0),"0",MID(S34,LEN(S34)-4,1)))</f>
        <v/>
      </c>
      <c r="AJ34" s="123"/>
      <c r="AK34" s="123" t="str">
        <f>IF(S34&lt;=0,"",IF((LEN(S34)-3&lt;=0),"0",MID(S34,LEN(S34)-3,1)))</f>
        <v/>
      </c>
      <c r="AL34" s="123"/>
      <c r="AM34" s="123" t="str">
        <f>IF(S34&lt;=0,"",IF((LEN(S34)-2&lt;=0),"0",MID(S34,LEN(S34)-2,1)))</f>
        <v/>
      </c>
      <c r="AN34" s="123"/>
      <c r="AO34" s="123" t="str">
        <f>IF(S34&lt;=0,"",IF((LEN(S34)-1&lt;=0),"0",MID(S34,LEN(S34)-1,1)))</f>
        <v/>
      </c>
      <c r="AP34" s="123"/>
      <c r="AQ34" s="123" t="str">
        <f>IF(S34&lt;&gt;0,RIGHT(S34,1),"")</f>
        <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2</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c r="AT40" s="213"/>
      <c r="AU40" s="213"/>
      <c r="AV40" s="206" t="s">
        <v>59</v>
      </c>
      <c r="AW40" s="161" t="s">
        <v>58</v>
      </c>
      <c r="AX40" s="200"/>
      <c r="AY40" s="200"/>
      <c r="AZ40" s="200"/>
      <c r="BA40" s="163"/>
      <c r="BB40" s="250">
        <f>BB33</f>
        <v>0</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c r="E41" s="126"/>
      <c r="F41" s="126"/>
      <c r="G41" s="126"/>
      <c r="H41" s="126"/>
      <c r="I41" s="126"/>
      <c r="J41" s="126"/>
      <c r="K41" s="126"/>
      <c r="L41" s="126"/>
      <c r="M41" s="126"/>
      <c r="N41" s="126"/>
      <c r="O41" s="126"/>
      <c r="P41" s="126"/>
      <c r="Q41" s="126"/>
      <c r="R41" s="126"/>
      <c r="S41" s="178"/>
      <c r="T41" s="179"/>
      <c r="U41" s="199" t="str">
        <f>IF(S41&lt;=0,"",IF((LEN(S41)-11&lt;=0),"0",MID(S41,LEN(S41)-11,1)))</f>
        <v/>
      </c>
      <c r="V41" s="174"/>
      <c r="W41" s="174" t="str">
        <f>IF(S41&lt;=0,"",IF((LEN(S41)-10&lt;=0),"0",MID(S41,LEN(S41)-10,1)))</f>
        <v/>
      </c>
      <c r="X41" s="174"/>
      <c r="Y41" s="174" t="str">
        <f>IF(S41&lt;=0,"",IF((LEN(S41)-9&lt;=0),"0",MID(S41,LEN(S41)-9,1)))</f>
        <v/>
      </c>
      <c r="Z41" s="174"/>
      <c r="AA41" s="174" t="str">
        <f>IF(S41&lt;=0,"",IF((LEN(S41)-8&lt;=0),"0",MID(S41,LEN(S41)-8,1)))</f>
        <v/>
      </c>
      <c r="AB41" s="174"/>
      <c r="AC41" s="174" t="str">
        <f>IF(S41&lt;=0,"",IF((LEN(S41)-7&lt;=0),"0",MID(S41,LEN(S41)-7,1)))</f>
        <v/>
      </c>
      <c r="AD41" s="174"/>
      <c r="AE41" s="174" t="str">
        <f>IF(S41&lt;=0,"",IF((LEN(S41)-6&lt;=0),"0",MID(S41,LEN(S41)-6,1)))</f>
        <v/>
      </c>
      <c r="AF41" s="174"/>
      <c r="AG41" s="174" t="str">
        <f>IF(S41&lt;=0,"",IF((LEN(S41)-5&lt;=0),"0",MID(S41,LEN(S41)-5,1)))</f>
        <v/>
      </c>
      <c r="AH41" s="174"/>
      <c r="AI41" s="174" t="str">
        <f>IF(S41&lt;=0,"",IF((LEN(S41)-4&lt;=0),"0",MID(S41,LEN(S41)-4,1)))</f>
        <v/>
      </c>
      <c r="AJ41" s="174"/>
      <c r="AK41" s="174" t="str">
        <f>IF(S41&lt;=0,"",IF((LEN(S41)-3&lt;=0),"0",MID(S41,LEN(S41)-3,1)))</f>
        <v/>
      </c>
      <c r="AL41" s="174"/>
      <c r="AM41" s="174" t="str">
        <f>IF(S41&lt;=0,"",IF((LEN(S41)-2&lt;=0),"0",MID(S41,LEN(S41)-2,1)))</f>
        <v/>
      </c>
      <c r="AN41" s="174"/>
      <c r="AO41" s="174" t="str">
        <f>IF(S41&lt;=0,"",IF((LEN(S41)-1&lt;=0),"0",MID(S41,LEN(S41)-1,1)))</f>
        <v/>
      </c>
      <c r="AP41" s="174"/>
      <c r="AQ41" s="174" t="str">
        <f>IF(S41&lt;&gt;0,RIGHT(S41,1),"")</f>
        <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0</v>
      </c>
      <c r="CM59" s="59"/>
      <c r="CN59" s="59"/>
    </row>
    <row r="60" spans="1:92">
      <c r="CK60" s="59"/>
      <c r="CM60" s="59"/>
      <c r="CN60" s="59"/>
    </row>
    <row r="61" spans="1:92">
      <c r="CK61" s="59"/>
      <c r="CL61" s="4" t="b">
        <v>0</v>
      </c>
      <c r="CM61" s="59"/>
      <c r="CN61" s="59"/>
    </row>
    <row r="62" spans="1:92">
      <c r="CK62" s="166"/>
      <c r="CL62" s="166"/>
      <c r="CM62" s="166"/>
      <c r="CN62" s="59"/>
    </row>
    <row r="63" spans="1:92">
      <c r="CK63" s="59"/>
      <c r="CL63" s="4" t="b">
        <v>0</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AQ45:AR45"/>
    <mergeCell ref="CK62:CM62"/>
    <mergeCell ref="BB44:BQ45"/>
    <mergeCell ref="BR44:BU45"/>
    <mergeCell ref="BV44:CA45"/>
    <mergeCell ref="D45:R45"/>
    <mergeCell ref="S45:T45"/>
    <mergeCell ref="U45:V45"/>
    <mergeCell ref="W45:X45"/>
    <mergeCell ref="Y45:Z45"/>
    <mergeCell ref="AA45:AB45"/>
    <mergeCell ref="AC45:AD45"/>
    <mergeCell ref="AS44:AU45"/>
    <mergeCell ref="AV44:AV45"/>
    <mergeCell ref="AW44:AW45"/>
    <mergeCell ref="AX44:AX45"/>
    <mergeCell ref="AY44:AZ45"/>
    <mergeCell ref="BA44:BA45"/>
    <mergeCell ref="C44:C45"/>
    <mergeCell ref="D44:T44"/>
    <mergeCell ref="AE45:AF45"/>
    <mergeCell ref="AG45:AH45"/>
    <mergeCell ref="AI45:AJ45"/>
    <mergeCell ref="C42:C43"/>
    <mergeCell ref="AK45:AL45"/>
    <mergeCell ref="AM45:AN45"/>
    <mergeCell ref="AO45:AP45"/>
    <mergeCell ref="BA42:BA43"/>
    <mergeCell ref="BB42:BQ43"/>
    <mergeCell ref="BR42:BU43"/>
    <mergeCell ref="BV42:CA43"/>
    <mergeCell ref="D43:R43"/>
    <mergeCell ref="S43:T43"/>
    <mergeCell ref="U43:V43"/>
    <mergeCell ref="W43:X43"/>
    <mergeCell ref="Y43:Z43"/>
    <mergeCell ref="D42:T42"/>
    <mergeCell ref="AS42:AU43"/>
    <mergeCell ref="AV42:AV43"/>
    <mergeCell ref="AW42:AW43"/>
    <mergeCell ref="AX42:AX43"/>
    <mergeCell ref="AA43:AB43"/>
    <mergeCell ref="AC43:AD43"/>
    <mergeCell ref="AE43:AF43"/>
    <mergeCell ref="AG43:AH43"/>
    <mergeCell ref="AI43:AJ43"/>
    <mergeCell ref="AK43:AL43"/>
    <mergeCell ref="AM43:AN43"/>
    <mergeCell ref="AO43:AP43"/>
    <mergeCell ref="AQ43:AR43"/>
    <mergeCell ref="D41:R41"/>
    <mergeCell ref="S41:T41"/>
    <mergeCell ref="U41:V41"/>
    <mergeCell ref="W41:X41"/>
    <mergeCell ref="Y41:Z41"/>
    <mergeCell ref="AA41:AB41"/>
    <mergeCell ref="AC41:AD41"/>
    <mergeCell ref="AE41:AF41"/>
    <mergeCell ref="AY42:AZ43"/>
    <mergeCell ref="BV39:CB39"/>
    <mergeCell ref="C40:C41"/>
    <mergeCell ref="D40:T40"/>
    <mergeCell ref="AS40:AU41"/>
    <mergeCell ref="AV40:AV41"/>
    <mergeCell ref="AW40:AW41"/>
    <mergeCell ref="AX40:AX41"/>
    <mergeCell ref="AY40:AZ41"/>
    <mergeCell ref="BA40:BA41"/>
    <mergeCell ref="BB40:BQ41"/>
    <mergeCell ref="D39:S39"/>
    <mergeCell ref="U39:AR39"/>
    <mergeCell ref="AS39:AU39"/>
    <mergeCell ref="AV39:BA39"/>
    <mergeCell ref="BB39:BQ39"/>
    <mergeCell ref="BR39:BU39"/>
    <mergeCell ref="AG41:AH41"/>
    <mergeCell ref="AI41:AJ41"/>
    <mergeCell ref="AK41:AL41"/>
    <mergeCell ref="AM41:AN41"/>
    <mergeCell ref="AO41:AP41"/>
    <mergeCell ref="AQ41:AR41"/>
    <mergeCell ref="BR40:BU41"/>
    <mergeCell ref="BV40:CA41"/>
    <mergeCell ref="F38:BI38"/>
    <mergeCell ref="BV33:CA34"/>
    <mergeCell ref="C34:R34"/>
    <mergeCell ref="S34:T34"/>
    <mergeCell ref="U34:V34"/>
    <mergeCell ref="W34:X34"/>
    <mergeCell ref="Y34:Z34"/>
    <mergeCell ref="AA34:AB34"/>
    <mergeCell ref="AC34:AD34"/>
    <mergeCell ref="AE34:AF34"/>
    <mergeCell ref="AG34:AH34"/>
    <mergeCell ref="C33:T33"/>
    <mergeCell ref="AS33:AT34"/>
    <mergeCell ref="AU33:AU34"/>
    <mergeCell ref="AV33:AW34"/>
    <mergeCell ref="AX33:AY34"/>
    <mergeCell ref="AZ33:BA34"/>
    <mergeCell ref="BB33:BQ34"/>
    <mergeCell ref="BR33:BU34"/>
    <mergeCell ref="AI34:AJ34"/>
    <mergeCell ref="AK34:AL34"/>
    <mergeCell ref="AM34:AN34"/>
    <mergeCell ref="AO34:AP34"/>
    <mergeCell ref="AQ34:AR34"/>
    <mergeCell ref="G28:U28"/>
    <mergeCell ref="C29:D29"/>
    <mergeCell ref="F29:AO29"/>
    <mergeCell ref="F31:BI31"/>
    <mergeCell ref="D32:S32"/>
    <mergeCell ref="U32:AR32"/>
    <mergeCell ref="AS32:BA32"/>
    <mergeCell ref="BB32:BQ32"/>
    <mergeCell ref="F21:BD21"/>
    <mergeCell ref="H22:CA22"/>
    <mergeCell ref="H24:CA24"/>
    <mergeCell ref="G25:CA25"/>
    <mergeCell ref="G26:AK26"/>
    <mergeCell ref="H27:CA27"/>
    <mergeCell ref="BR32:BU32"/>
    <mergeCell ref="BV32:CB32"/>
    <mergeCell ref="F15:BY15"/>
    <mergeCell ref="H16:CA16"/>
    <mergeCell ref="G17:X17"/>
    <mergeCell ref="H18:CA18"/>
    <mergeCell ref="G19:BO19"/>
    <mergeCell ref="F20:AC20"/>
    <mergeCell ref="AD20:BH20"/>
    <mergeCell ref="AT8:AZ9"/>
    <mergeCell ref="BA8:BW9"/>
    <mergeCell ref="F11:CB11"/>
    <mergeCell ref="D12:CA12"/>
    <mergeCell ref="F13:BJ13"/>
    <mergeCell ref="F14:AC14"/>
    <mergeCell ref="AD14:BX14"/>
    <mergeCell ref="C8:F9"/>
    <mergeCell ref="G8:R9"/>
    <mergeCell ref="S8:AR9"/>
    <mergeCell ref="AT5:AZ7"/>
    <mergeCell ref="B6:E7"/>
    <mergeCell ref="S6:T7"/>
    <mergeCell ref="U6:V7"/>
    <mergeCell ref="W6:X7"/>
    <mergeCell ref="Y6:Z7"/>
    <mergeCell ref="AA6:AB7"/>
    <mergeCell ref="AC6:AD7"/>
    <mergeCell ref="AE6:AF7"/>
    <mergeCell ref="AG6:AH7"/>
    <mergeCell ref="P2:BV2"/>
    <mergeCell ref="B3:F3"/>
    <mergeCell ref="G3:R4"/>
    <mergeCell ref="S3:AP4"/>
    <mergeCell ref="AQ3:AR4"/>
    <mergeCell ref="AT3:AZ4"/>
    <mergeCell ref="BA3:BW3"/>
    <mergeCell ref="BA4:BW7"/>
    <mergeCell ref="G5:R7"/>
    <mergeCell ref="S5:AR5"/>
    <mergeCell ref="AI6:AJ7"/>
    <mergeCell ref="AK6:AL7"/>
    <mergeCell ref="AM6:AN7"/>
    <mergeCell ref="AO6:AP7"/>
    <mergeCell ref="AQ6:AR7"/>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08833" r:id="rId4" name="Check Box 1">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808834" r:id="rId5" name="Check Box 2">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808835" r:id="rId6" name="Check Box 3">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808836" r:id="rId7" name="Check Box 4">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808837" r:id="rId8" name="Check Box 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808838" r:id="rId9" name="Check Box 6">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zoomScaleNormal="100" workbookViewId="0">
      <selection activeCell="CC74" sqref="CC74"/>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22</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111"/>
      <c r="BJ20" s="111"/>
      <c r="BK20" s="111"/>
      <c r="BL20" s="111"/>
      <c r="BM20" s="111"/>
      <c r="BN20" s="111"/>
      <c r="BO20" s="111"/>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113"/>
      <c r="BF21" s="113"/>
      <c r="BG21" s="113"/>
      <c r="BH21" s="113"/>
      <c r="BI21" s="113"/>
      <c r="BJ21" s="113"/>
      <c r="BK21" s="113"/>
      <c r="BL21" s="113"/>
      <c r="BM21" s="113"/>
      <c r="BN21" s="113"/>
      <c r="BO21" s="113"/>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112"/>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c r="AW33" s="200"/>
      <c r="AX33" s="200"/>
      <c r="AY33" s="200"/>
      <c r="AZ33" s="200"/>
      <c r="BA33" s="163"/>
      <c r="BB33" s="250">
        <f>BA8</f>
        <v>0</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c r="D34" s="278"/>
      <c r="E34" s="278"/>
      <c r="F34" s="278"/>
      <c r="G34" s="278"/>
      <c r="H34" s="278"/>
      <c r="I34" s="278"/>
      <c r="J34" s="278"/>
      <c r="K34" s="278"/>
      <c r="L34" s="278"/>
      <c r="M34" s="278"/>
      <c r="N34" s="278"/>
      <c r="O34" s="278"/>
      <c r="P34" s="278"/>
      <c r="Q34" s="278"/>
      <c r="R34" s="278"/>
      <c r="S34" s="171"/>
      <c r="T34" s="172"/>
      <c r="U34" s="173" t="str">
        <f>IF(S34&lt;=0,"",IF((LEN(S34)-11&lt;=0),"0",MID(S34,LEN(S34)-11,1)))</f>
        <v/>
      </c>
      <c r="V34" s="123"/>
      <c r="W34" s="123" t="str">
        <f>IF(S34&lt;=0,"",IF((LEN(S34)-10&lt;=0),"0",MID(S34,LEN(S34)-10,1)))</f>
        <v/>
      </c>
      <c r="X34" s="123"/>
      <c r="Y34" s="123" t="str">
        <f>IF(S34&lt;=0,"",IF((LEN(S34)-9&lt;=0),"0",MID(S34,LEN(S34)-9,1)))</f>
        <v/>
      </c>
      <c r="Z34" s="123"/>
      <c r="AA34" s="123" t="str">
        <f>IF(S34&lt;=0,"",IF((LEN(S34)-8&lt;=0),"0",MID(S34,LEN(S34)-8,1)))</f>
        <v/>
      </c>
      <c r="AB34" s="123"/>
      <c r="AC34" s="123" t="str">
        <f>IF(S34&lt;=0,"",IF((LEN(S34)-7&lt;=0),"0",MID(S34,LEN(S34)-7,1)))</f>
        <v/>
      </c>
      <c r="AD34" s="123"/>
      <c r="AE34" s="123" t="str">
        <f>IF(S34&lt;=0,"",IF((LEN(S34)-6&lt;=0),"0",MID(S34,LEN(S34)-6,1)))</f>
        <v/>
      </c>
      <c r="AF34" s="123"/>
      <c r="AG34" s="123" t="str">
        <f>IF(S34&lt;=0,"",IF((LEN(S34)-5&lt;=0),"0",MID(S34,LEN(S34)-5,1)))</f>
        <v/>
      </c>
      <c r="AH34" s="123"/>
      <c r="AI34" s="123" t="str">
        <f>IF(S34&lt;=0,"",IF((LEN(S34)-4&lt;=0),"0",MID(S34,LEN(S34)-4,1)))</f>
        <v/>
      </c>
      <c r="AJ34" s="123"/>
      <c r="AK34" s="123" t="str">
        <f>IF(S34&lt;=0,"",IF((LEN(S34)-3&lt;=0),"0",MID(S34,LEN(S34)-3,1)))</f>
        <v/>
      </c>
      <c r="AL34" s="123"/>
      <c r="AM34" s="123" t="str">
        <f>IF(S34&lt;=0,"",IF((LEN(S34)-2&lt;=0),"0",MID(S34,LEN(S34)-2,1)))</f>
        <v/>
      </c>
      <c r="AN34" s="123"/>
      <c r="AO34" s="123" t="str">
        <f>IF(S34&lt;=0,"",IF((LEN(S34)-1&lt;=0),"0",MID(S34,LEN(S34)-1,1)))</f>
        <v/>
      </c>
      <c r="AP34" s="123"/>
      <c r="AQ34" s="123" t="str">
        <f>IF(S34&lt;&gt;0,RIGHT(S34,1),"")</f>
        <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2</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c r="AT40" s="213"/>
      <c r="AU40" s="213"/>
      <c r="AV40" s="206" t="s">
        <v>59</v>
      </c>
      <c r="AW40" s="161" t="s">
        <v>58</v>
      </c>
      <c r="AX40" s="200"/>
      <c r="AY40" s="200"/>
      <c r="AZ40" s="200"/>
      <c r="BA40" s="163"/>
      <c r="BB40" s="250">
        <f>BB33</f>
        <v>0</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c r="E41" s="126"/>
      <c r="F41" s="126"/>
      <c r="G41" s="126"/>
      <c r="H41" s="126"/>
      <c r="I41" s="126"/>
      <c r="J41" s="126"/>
      <c r="K41" s="126"/>
      <c r="L41" s="126"/>
      <c r="M41" s="126"/>
      <c r="N41" s="126"/>
      <c r="O41" s="126"/>
      <c r="P41" s="126"/>
      <c r="Q41" s="126"/>
      <c r="R41" s="126"/>
      <c r="S41" s="178"/>
      <c r="T41" s="179"/>
      <c r="U41" s="199" t="str">
        <f>IF(S41&lt;=0,"",IF((LEN(S41)-11&lt;=0),"0",MID(S41,LEN(S41)-11,1)))</f>
        <v/>
      </c>
      <c r="V41" s="174"/>
      <c r="W41" s="174" t="str">
        <f>IF(S41&lt;=0,"",IF((LEN(S41)-10&lt;=0),"0",MID(S41,LEN(S41)-10,1)))</f>
        <v/>
      </c>
      <c r="X41" s="174"/>
      <c r="Y41" s="174" t="str">
        <f>IF(S41&lt;=0,"",IF((LEN(S41)-9&lt;=0),"0",MID(S41,LEN(S41)-9,1)))</f>
        <v/>
      </c>
      <c r="Z41" s="174"/>
      <c r="AA41" s="174" t="str">
        <f>IF(S41&lt;=0,"",IF((LEN(S41)-8&lt;=0),"0",MID(S41,LEN(S41)-8,1)))</f>
        <v/>
      </c>
      <c r="AB41" s="174"/>
      <c r="AC41" s="174" t="str">
        <f>IF(S41&lt;=0,"",IF((LEN(S41)-7&lt;=0),"0",MID(S41,LEN(S41)-7,1)))</f>
        <v/>
      </c>
      <c r="AD41" s="174"/>
      <c r="AE41" s="174" t="str">
        <f>IF(S41&lt;=0,"",IF((LEN(S41)-6&lt;=0),"0",MID(S41,LEN(S41)-6,1)))</f>
        <v/>
      </c>
      <c r="AF41" s="174"/>
      <c r="AG41" s="174" t="str">
        <f>IF(S41&lt;=0,"",IF((LEN(S41)-5&lt;=0),"0",MID(S41,LEN(S41)-5,1)))</f>
        <v/>
      </c>
      <c r="AH41" s="174"/>
      <c r="AI41" s="174" t="str">
        <f>IF(S41&lt;=0,"",IF((LEN(S41)-4&lt;=0),"0",MID(S41,LEN(S41)-4,1)))</f>
        <v/>
      </c>
      <c r="AJ41" s="174"/>
      <c r="AK41" s="174" t="str">
        <f>IF(S41&lt;=0,"",IF((LEN(S41)-3&lt;=0),"0",MID(S41,LEN(S41)-3,1)))</f>
        <v/>
      </c>
      <c r="AL41" s="174"/>
      <c r="AM41" s="174" t="str">
        <f>IF(S41&lt;=0,"",IF((LEN(S41)-2&lt;=0),"0",MID(S41,LEN(S41)-2,1)))</f>
        <v/>
      </c>
      <c r="AN41" s="174"/>
      <c r="AO41" s="174" t="str">
        <f>IF(S41&lt;=0,"",IF((LEN(S41)-1&lt;=0),"0",MID(S41,LEN(S41)-1,1)))</f>
        <v/>
      </c>
      <c r="AP41" s="174"/>
      <c r="AQ41" s="174" t="str">
        <f>IF(S41&lt;&gt;0,RIGHT(S41,1),"")</f>
        <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0</v>
      </c>
      <c r="CM59" s="59"/>
      <c r="CN59" s="59"/>
    </row>
    <row r="60" spans="1:92">
      <c r="CK60" s="59"/>
      <c r="CM60" s="59"/>
      <c r="CN60" s="59"/>
    </row>
    <row r="61" spans="1:92">
      <c r="CK61" s="59"/>
      <c r="CL61" s="4" t="b">
        <v>0</v>
      </c>
      <c r="CM61" s="59"/>
      <c r="CN61" s="59"/>
    </row>
    <row r="62" spans="1:92">
      <c r="CK62" s="166"/>
      <c r="CL62" s="166"/>
      <c r="CM62" s="166"/>
      <c r="CN62" s="59"/>
    </row>
    <row r="63" spans="1:92">
      <c r="CK63" s="59"/>
      <c r="CL63" s="4" t="b">
        <v>0</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AQ45:AR45"/>
    <mergeCell ref="CK62:CM62"/>
    <mergeCell ref="BB44:BQ45"/>
    <mergeCell ref="BR44:BU45"/>
    <mergeCell ref="BV44:CA45"/>
    <mergeCell ref="D45:R45"/>
    <mergeCell ref="S45:T45"/>
    <mergeCell ref="U45:V45"/>
    <mergeCell ref="W45:X45"/>
    <mergeCell ref="Y45:Z45"/>
    <mergeCell ref="AA45:AB45"/>
    <mergeCell ref="AC45:AD45"/>
    <mergeCell ref="AS44:AU45"/>
    <mergeCell ref="AV44:AV45"/>
    <mergeCell ref="AW44:AW45"/>
    <mergeCell ref="AX44:AX45"/>
    <mergeCell ref="AY44:AZ45"/>
    <mergeCell ref="BA44:BA45"/>
    <mergeCell ref="C44:C45"/>
    <mergeCell ref="D44:T44"/>
    <mergeCell ref="AE45:AF45"/>
    <mergeCell ref="AG45:AH45"/>
    <mergeCell ref="AI45:AJ45"/>
    <mergeCell ref="C42:C43"/>
    <mergeCell ref="AK45:AL45"/>
    <mergeCell ref="AM45:AN45"/>
    <mergeCell ref="AO45:AP45"/>
    <mergeCell ref="BA42:BA43"/>
    <mergeCell ref="BB42:BQ43"/>
    <mergeCell ref="BR42:BU43"/>
    <mergeCell ref="BV42:CA43"/>
    <mergeCell ref="D43:R43"/>
    <mergeCell ref="S43:T43"/>
    <mergeCell ref="U43:V43"/>
    <mergeCell ref="W43:X43"/>
    <mergeCell ref="Y43:Z43"/>
    <mergeCell ref="D42:T42"/>
    <mergeCell ref="AS42:AU43"/>
    <mergeCell ref="AV42:AV43"/>
    <mergeCell ref="AW42:AW43"/>
    <mergeCell ref="AX42:AX43"/>
    <mergeCell ref="AA43:AB43"/>
    <mergeCell ref="AC43:AD43"/>
    <mergeCell ref="AE43:AF43"/>
    <mergeCell ref="AG43:AH43"/>
    <mergeCell ref="AI43:AJ43"/>
    <mergeCell ref="AK43:AL43"/>
    <mergeCell ref="AM43:AN43"/>
    <mergeCell ref="AO43:AP43"/>
    <mergeCell ref="AQ43:AR43"/>
    <mergeCell ref="D41:R41"/>
    <mergeCell ref="S41:T41"/>
    <mergeCell ref="U41:V41"/>
    <mergeCell ref="W41:X41"/>
    <mergeCell ref="Y41:Z41"/>
    <mergeCell ref="AA41:AB41"/>
    <mergeCell ref="AC41:AD41"/>
    <mergeCell ref="AE41:AF41"/>
    <mergeCell ref="AY42:AZ43"/>
    <mergeCell ref="BV39:CB39"/>
    <mergeCell ref="C40:C41"/>
    <mergeCell ref="D40:T40"/>
    <mergeCell ref="AS40:AU41"/>
    <mergeCell ref="AV40:AV41"/>
    <mergeCell ref="AW40:AW41"/>
    <mergeCell ref="AX40:AX41"/>
    <mergeCell ref="AY40:AZ41"/>
    <mergeCell ref="BA40:BA41"/>
    <mergeCell ref="BB40:BQ41"/>
    <mergeCell ref="D39:S39"/>
    <mergeCell ref="U39:AR39"/>
    <mergeCell ref="AS39:AU39"/>
    <mergeCell ref="AV39:BA39"/>
    <mergeCell ref="BB39:BQ39"/>
    <mergeCell ref="BR39:BU39"/>
    <mergeCell ref="AG41:AH41"/>
    <mergeCell ref="AI41:AJ41"/>
    <mergeCell ref="AK41:AL41"/>
    <mergeCell ref="AM41:AN41"/>
    <mergeCell ref="AO41:AP41"/>
    <mergeCell ref="AQ41:AR41"/>
    <mergeCell ref="BR40:BU41"/>
    <mergeCell ref="BV40:CA41"/>
    <mergeCell ref="F38:BI38"/>
    <mergeCell ref="BV33:CA34"/>
    <mergeCell ref="C34:R34"/>
    <mergeCell ref="S34:T34"/>
    <mergeCell ref="U34:V34"/>
    <mergeCell ref="W34:X34"/>
    <mergeCell ref="Y34:Z34"/>
    <mergeCell ref="AA34:AB34"/>
    <mergeCell ref="AC34:AD34"/>
    <mergeCell ref="AE34:AF34"/>
    <mergeCell ref="AG34:AH34"/>
    <mergeCell ref="C33:T33"/>
    <mergeCell ref="AS33:AT34"/>
    <mergeCell ref="AU33:AU34"/>
    <mergeCell ref="AV33:AW34"/>
    <mergeCell ref="AX33:AY34"/>
    <mergeCell ref="AZ33:BA34"/>
    <mergeCell ref="BB33:BQ34"/>
    <mergeCell ref="BR33:BU34"/>
    <mergeCell ref="AI34:AJ34"/>
    <mergeCell ref="AK34:AL34"/>
    <mergeCell ref="AM34:AN34"/>
    <mergeCell ref="AO34:AP34"/>
    <mergeCell ref="AQ34:AR34"/>
    <mergeCell ref="G28:U28"/>
    <mergeCell ref="C29:D29"/>
    <mergeCell ref="F29:AO29"/>
    <mergeCell ref="F31:BI31"/>
    <mergeCell ref="D32:S32"/>
    <mergeCell ref="U32:AR32"/>
    <mergeCell ref="AS32:BA32"/>
    <mergeCell ref="BB32:BQ32"/>
    <mergeCell ref="F21:BD21"/>
    <mergeCell ref="H22:CA22"/>
    <mergeCell ref="H24:CA24"/>
    <mergeCell ref="G25:CA25"/>
    <mergeCell ref="G26:AK26"/>
    <mergeCell ref="H27:CA27"/>
    <mergeCell ref="BR32:BU32"/>
    <mergeCell ref="BV32:CB32"/>
    <mergeCell ref="F15:BY15"/>
    <mergeCell ref="H16:CA16"/>
    <mergeCell ref="G17:X17"/>
    <mergeCell ref="H18:CA18"/>
    <mergeCell ref="G19:BO19"/>
    <mergeCell ref="F20:AC20"/>
    <mergeCell ref="AD20:BH20"/>
    <mergeCell ref="AT8:AZ9"/>
    <mergeCell ref="BA8:BW9"/>
    <mergeCell ref="F11:CB11"/>
    <mergeCell ref="D12:CA12"/>
    <mergeCell ref="F13:BJ13"/>
    <mergeCell ref="F14:AC14"/>
    <mergeCell ref="AD14:BX14"/>
    <mergeCell ref="C8:F9"/>
    <mergeCell ref="G8:R9"/>
    <mergeCell ref="S8:AR9"/>
    <mergeCell ref="AT5:AZ7"/>
    <mergeCell ref="B6:E7"/>
    <mergeCell ref="S6:T7"/>
    <mergeCell ref="U6:V7"/>
    <mergeCell ref="W6:X7"/>
    <mergeCell ref="Y6:Z7"/>
    <mergeCell ref="AA6:AB7"/>
    <mergeCell ref="AC6:AD7"/>
    <mergeCell ref="AE6:AF7"/>
    <mergeCell ref="AG6:AH7"/>
    <mergeCell ref="P2:BV2"/>
    <mergeCell ref="B3:F3"/>
    <mergeCell ref="G3:R4"/>
    <mergeCell ref="S3:AP4"/>
    <mergeCell ref="AQ3:AR4"/>
    <mergeCell ref="AT3:AZ4"/>
    <mergeCell ref="BA3:BW3"/>
    <mergeCell ref="BA4:BW7"/>
    <mergeCell ref="G5:R7"/>
    <mergeCell ref="S5:AR5"/>
    <mergeCell ref="AI6:AJ7"/>
    <mergeCell ref="AK6:AL7"/>
    <mergeCell ref="AM6:AN7"/>
    <mergeCell ref="AO6:AP7"/>
    <mergeCell ref="AQ6:AR7"/>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09857" r:id="rId4" name="Check Box 1">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809858" r:id="rId5" name="Check Box 2">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809859" r:id="rId6" name="Check Box 3">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809860" r:id="rId7" name="Check Box 4">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809861" r:id="rId8" name="Check Box 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809862" r:id="rId9" name="Check Box 6">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zoomScaleNormal="100" workbookViewId="0">
      <selection activeCell="CC74" sqref="CC74"/>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22</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111"/>
      <c r="BJ20" s="111"/>
      <c r="BK20" s="111"/>
      <c r="BL20" s="111"/>
      <c r="BM20" s="111"/>
      <c r="BN20" s="111"/>
      <c r="BO20" s="111"/>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113"/>
      <c r="BF21" s="113"/>
      <c r="BG21" s="113"/>
      <c r="BH21" s="113"/>
      <c r="BI21" s="113"/>
      <c r="BJ21" s="113"/>
      <c r="BK21" s="113"/>
      <c r="BL21" s="113"/>
      <c r="BM21" s="113"/>
      <c r="BN21" s="113"/>
      <c r="BO21" s="113"/>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112"/>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c r="AW33" s="200"/>
      <c r="AX33" s="200"/>
      <c r="AY33" s="200"/>
      <c r="AZ33" s="200"/>
      <c r="BA33" s="163"/>
      <c r="BB33" s="250">
        <f>BA8</f>
        <v>0</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c r="D34" s="278"/>
      <c r="E34" s="278"/>
      <c r="F34" s="278"/>
      <c r="G34" s="278"/>
      <c r="H34" s="278"/>
      <c r="I34" s="278"/>
      <c r="J34" s="278"/>
      <c r="K34" s="278"/>
      <c r="L34" s="278"/>
      <c r="M34" s="278"/>
      <c r="N34" s="278"/>
      <c r="O34" s="278"/>
      <c r="P34" s="278"/>
      <c r="Q34" s="278"/>
      <c r="R34" s="278"/>
      <c r="S34" s="171"/>
      <c r="T34" s="172"/>
      <c r="U34" s="173" t="str">
        <f>IF(S34&lt;=0,"",IF((LEN(S34)-11&lt;=0),"0",MID(S34,LEN(S34)-11,1)))</f>
        <v/>
      </c>
      <c r="V34" s="123"/>
      <c r="W34" s="123" t="str">
        <f>IF(S34&lt;=0,"",IF((LEN(S34)-10&lt;=0),"0",MID(S34,LEN(S34)-10,1)))</f>
        <v/>
      </c>
      <c r="X34" s="123"/>
      <c r="Y34" s="123" t="str">
        <f>IF(S34&lt;=0,"",IF((LEN(S34)-9&lt;=0),"0",MID(S34,LEN(S34)-9,1)))</f>
        <v/>
      </c>
      <c r="Z34" s="123"/>
      <c r="AA34" s="123" t="str">
        <f>IF(S34&lt;=0,"",IF((LEN(S34)-8&lt;=0),"0",MID(S34,LEN(S34)-8,1)))</f>
        <v/>
      </c>
      <c r="AB34" s="123"/>
      <c r="AC34" s="123" t="str">
        <f>IF(S34&lt;=0,"",IF((LEN(S34)-7&lt;=0),"0",MID(S34,LEN(S34)-7,1)))</f>
        <v/>
      </c>
      <c r="AD34" s="123"/>
      <c r="AE34" s="123" t="str">
        <f>IF(S34&lt;=0,"",IF((LEN(S34)-6&lt;=0),"0",MID(S34,LEN(S34)-6,1)))</f>
        <v/>
      </c>
      <c r="AF34" s="123"/>
      <c r="AG34" s="123" t="str">
        <f>IF(S34&lt;=0,"",IF((LEN(S34)-5&lt;=0),"0",MID(S34,LEN(S34)-5,1)))</f>
        <v/>
      </c>
      <c r="AH34" s="123"/>
      <c r="AI34" s="123" t="str">
        <f>IF(S34&lt;=0,"",IF((LEN(S34)-4&lt;=0),"0",MID(S34,LEN(S34)-4,1)))</f>
        <v/>
      </c>
      <c r="AJ34" s="123"/>
      <c r="AK34" s="123" t="str">
        <f>IF(S34&lt;=0,"",IF((LEN(S34)-3&lt;=0),"0",MID(S34,LEN(S34)-3,1)))</f>
        <v/>
      </c>
      <c r="AL34" s="123"/>
      <c r="AM34" s="123" t="str">
        <f>IF(S34&lt;=0,"",IF((LEN(S34)-2&lt;=0),"0",MID(S34,LEN(S34)-2,1)))</f>
        <v/>
      </c>
      <c r="AN34" s="123"/>
      <c r="AO34" s="123" t="str">
        <f>IF(S34&lt;=0,"",IF((LEN(S34)-1&lt;=0),"0",MID(S34,LEN(S34)-1,1)))</f>
        <v/>
      </c>
      <c r="AP34" s="123"/>
      <c r="AQ34" s="123" t="str">
        <f>IF(S34&lt;&gt;0,RIGHT(S34,1),"")</f>
        <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2</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c r="AT40" s="213"/>
      <c r="AU40" s="213"/>
      <c r="AV40" s="206" t="s">
        <v>59</v>
      </c>
      <c r="AW40" s="161" t="s">
        <v>58</v>
      </c>
      <c r="AX40" s="200"/>
      <c r="AY40" s="200"/>
      <c r="AZ40" s="200"/>
      <c r="BA40" s="163"/>
      <c r="BB40" s="250">
        <f>BB33</f>
        <v>0</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c r="E41" s="126"/>
      <c r="F41" s="126"/>
      <c r="G41" s="126"/>
      <c r="H41" s="126"/>
      <c r="I41" s="126"/>
      <c r="J41" s="126"/>
      <c r="K41" s="126"/>
      <c r="L41" s="126"/>
      <c r="M41" s="126"/>
      <c r="N41" s="126"/>
      <c r="O41" s="126"/>
      <c r="P41" s="126"/>
      <c r="Q41" s="126"/>
      <c r="R41" s="126"/>
      <c r="S41" s="178"/>
      <c r="T41" s="179"/>
      <c r="U41" s="199" t="str">
        <f>IF(S41&lt;=0,"",IF((LEN(S41)-11&lt;=0),"0",MID(S41,LEN(S41)-11,1)))</f>
        <v/>
      </c>
      <c r="V41" s="174"/>
      <c r="W41" s="174" t="str">
        <f>IF(S41&lt;=0,"",IF((LEN(S41)-10&lt;=0),"0",MID(S41,LEN(S41)-10,1)))</f>
        <v/>
      </c>
      <c r="X41" s="174"/>
      <c r="Y41" s="174" t="str">
        <f>IF(S41&lt;=0,"",IF((LEN(S41)-9&lt;=0),"0",MID(S41,LEN(S41)-9,1)))</f>
        <v/>
      </c>
      <c r="Z41" s="174"/>
      <c r="AA41" s="174" t="str">
        <f>IF(S41&lt;=0,"",IF((LEN(S41)-8&lt;=0),"0",MID(S41,LEN(S41)-8,1)))</f>
        <v/>
      </c>
      <c r="AB41" s="174"/>
      <c r="AC41" s="174" t="str">
        <f>IF(S41&lt;=0,"",IF((LEN(S41)-7&lt;=0),"0",MID(S41,LEN(S41)-7,1)))</f>
        <v/>
      </c>
      <c r="AD41" s="174"/>
      <c r="AE41" s="174" t="str">
        <f>IF(S41&lt;=0,"",IF((LEN(S41)-6&lt;=0),"0",MID(S41,LEN(S41)-6,1)))</f>
        <v/>
      </c>
      <c r="AF41" s="174"/>
      <c r="AG41" s="174" t="str">
        <f>IF(S41&lt;=0,"",IF((LEN(S41)-5&lt;=0),"0",MID(S41,LEN(S41)-5,1)))</f>
        <v/>
      </c>
      <c r="AH41" s="174"/>
      <c r="AI41" s="174" t="str">
        <f>IF(S41&lt;=0,"",IF((LEN(S41)-4&lt;=0),"0",MID(S41,LEN(S41)-4,1)))</f>
        <v/>
      </c>
      <c r="AJ41" s="174"/>
      <c r="AK41" s="174" t="str">
        <f>IF(S41&lt;=0,"",IF((LEN(S41)-3&lt;=0),"0",MID(S41,LEN(S41)-3,1)))</f>
        <v/>
      </c>
      <c r="AL41" s="174"/>
      <c r="AM41" s="174" t="str">
        <f>IF(S41&lt;=0,"",IF((LEN(S41)-2&lt;=0),"0",MID(S41,LEN(S41)-2,1)))</f>
        <v/>
      </c>
      <c r="AN41" s="174"/>
      <c r="AO41" s="174" t="str">
        <f>IF(S41&lt;=0,"",IF((LEN(S41)-1&lt;=0),"0",MID(S41,LEN(S41)-1,1)))</f>
        <v/>
      </c>
      <c r="AP41" s="174"/>
      <c r="AQ41" s="174" t="str">
        <f>IF(S41&lt;&gt;0,RIGHT(S41,1),"")</f>
        <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0</v>
      </c>
      <c r="CM59" s="59"/>
      <c r="CN59" s="59"/>
    </row>
    <row r="60" spans="1:92">
      <c r="CK60" s="59"/>
      <c r="CM60" s="59"/>
      <c r="CN60" s="59"/>
    </row>
    <row r="61" spans="1:92">
      <c r="CK61" s="59"/>
      <c r="CL61" s="4" t="b">
        <v>0</v>
      </c>
      <c r="CM61" s="59"/>
      <c r="CN61" s="59"/>
    </row>
    <row r="62" spans="1:92">
      <c r="CK62" s="166"/>
      <c r="CL62" s="166"/>
      <c r="CM62" s="166"/>
      <c r="CN62" s="59"/>
    </row>
    <row r="63" spans="1:92">
      <c r="CK63" s="59"/>
      <c r="CL63" s="4" t="b">
        <v>0</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AQ45:AR45"/>
    <mergeCell ref="CK62:CM62"/>
    <mergeCell ref="BB44:BQ45"/>
    <mergeCell ref="BR44:BU45"/>
    <mergeCell ref="BV44:CA45"/>
    <mergeCell ref="D45:R45"/>
    <mergeCell ref="S45:T45"/>
    <mergeCell ref="U45:V45"/>
    <mergeCell ref="W45:X45"/>
    <mergeCell ref="Y45:Z45"/>
    <mergeCell ref="AA45:AB45"/>
    <mergeCell ref="AC45:AD45"/>
    <mergeCell ref="AS44:AU45"/>
    <mergeCell ref="AV44:AV45"/>
    <mergeCell ref="AW44:AW45"/>
    <mergeCell ref="AX44:AX45"/>
    <mergeCell ref="AY44:AZ45"/>
    <mergeCell ref="BA44:BA45"/>
    <mergeCell ref="C44:C45"/>
    <mergeCell ref="D44:T44"/>
    <mergeCell ref="AE45:AF45"/>
    <mergeCell ref="AG45:AH45"/>
    <mergeCell ref="AI45:AJ45"/>
    <mergeCell ref="C42:C43"/>
    <mergeCell ref="AK45:AL45"/>
    <mergeCell ref="AM45:AN45"/>
    <mergeCell ref="AO45:AP45"/>
    <mergeCell ref="BA42:BA43"/>
    <mergeCell ref="BB42:BQ43"/>
    <mergeCell ref="BR42:BU43"/>
    <mergeCell ref="BV42:CA43"/>
    <mergeCell ref="D43:R43"/>
    <mergeCell ref="S43:T43"/>
    <mergeCell ref="U43:V43"/>
    <mergeCell ref="W43:X43"/>
    <mergeCell ref="Y43:Z43"/>
    <mergeCell ref="D42:T42"/>
    <mergeCell ref="AS42:AU43"/>
    <mergeCell ref="AV42:AV43"/>
    <mergeCell ref="AW42:AW43"/>
    <mergeCell ref="AX42:AX43"/>
    <mergeCell ref="AA43:AB43"/>
    <mergeCell ref="AC43:AD43"/>
    <mergeCell ref="AE43:AF43"/>
    <mergeCell ref="AG43:AH43"/>
    <mergeCell ref="AI43:AJ43"/>
    <mergeCell ref="AK43:AL43"/>
    <mergeCell ref="AM43:AN43"/>
    <mergeCell ref="AO43:AP43"/>
    <mergeCell ref="AQ43:AR43"/>
    <mergeCell ref="D41:R41"/>
    <mergeCell ref="S41:T41"/>
    <mergeCell ref="U41:V41"/>
    <mergeCell ref="W41:X41"/>
    <mergeCell ref="Y41:Z41"/>
    <mergeCell ref="AA41:AB41"/>
    <mergeCell ref="AC41:AD41"/>
    <mergeCell ref="AE41:AF41"/>
    <mergeCell ref="AY42:AZ43"/>
    <mergeCell ref="BV39:CB39"/>
    <mergeCell ref="C40:C41"/>
    <mergeCell ref="D40:T40"/>
    <mergeCell ref="AS40:AU41"/>
    <mergeCell ref="AV40:AV41"/>
    <mergeCell ref="AW40:AW41"/>
    <mergeCell ref="AX40:AX41"/>
    <mergeCell ref="AY40:AZ41"/>
    <mergeCell ref="BA40:BA41"/>
    <mergeCell ref="BB40:BQ41"/>
    <mergeCell ref="D39:S39"/>
    <mergeCell ref="U39:AR39"/>
    <mergeCell ref="AS39:AU39"/>
    <mergeCell ref="AV39:BA39"/>
    <mergeCell ref="BB39:BQ39"/>
    <mergeCell ref="BR39:BU39"/>
    <mergeCell ref="AG41:AH41"/>
    <mergeCell ref="AI41:AJ41"/>
    <mergeCell ref="AK41:AL41"/>
    <mergeCell ref="AM41:AN41"/>
    <mergeCell ref="AO41:AP41"/>
    <mergeCell ref="AQ41:AR41"/>
    <mergeCell ref="BR40:BU41"/>
    <mergeCell ref="BV40:CA41"/>
    <mergeCell ref="F38:BI38"/>
    <mergeCell ref="BV33:CA34"/>
    <mergeCell ref="C34:R34"/>
    <mergeCell ref="S34:T34"/>
    <mergeCell ref="U34:V34"/>
    <mergeCell ref="W34:X34"/>
    <mergeCell ref="Y34:Z34"/>
    <mergeCell ref="AA34:AB34"/>
    <mergeCell ref="AC34:AD34"/>
    <mergeCell ref="AE34:AF34"/>
    <mergeCell ref="AG34:AH34"/>
    <mergeCell ref="C33:T33"/>
    <mergeCell ref="AS33:AT34"/>
    <mergeCell ref="AU33:AU34"/>
    <mergeCell ref="AV33:AW34"/>
    <mergeCell ref="AX33:AY34"/>
    <mergeCell ref="AZ33:BA34"/>
    <mergeCell ref="BB33:BQ34"/>
    <mergeCell ref="BR33:BU34"/>
    <mergeCell ref="AI34:AJ34"/>
    <mergeCell ref="AK34:AL34"/>
    <mergeCell ref="AM34:AN34"/>
    <mergeCell ref="AO34:AP34"/>
    <mergeCell ref="AQ34:AR34"/>
    <mergeCell ref="G28:U28"/>
    <mergeCell ref="C29:D29"/>
    <mergeCell ref="F29:AO29"/>
    <mergeCell ref="F31:BI31"/>
    <mergeCell ref="D32:S32"/>
    <mergeCell ref="U32:AR32"/>
    <mergeCell ref="AS32:BA32"/>
    <mergeCell ref="BB32:BQ32"/>
    <mergeCell ref="F21:BD21"/>
    <mergeCell ref="H22:CA22"/>
    <mergeCell ref="H24:CA24"/>
    <mergeCell ref="G25:CA25"/>
    <mergeCell ref="G26:AK26"/>
    <mergeCell ref="H27:CA27"/>
    <mergeCell ref="BR32:BU32"/>
    <mergeCell ref="BV32:CB32"/>
    <mergeCell ref="F15:BY15"/>
    <mergeCell ref="H16:CA16"/>
    <mergeCell ref="G17:X17"/>
    <mergeCell ref="H18:CA18"/>
    <mergeCell ref="G19:BO19"/>
    <mergeCell ref="F20:AC20"/>
    <mergeCell ref="AD20:BH20"/>
    <mergeCell ref="AT8:AZ9"/>
    <mergeCell ref="BA8:BW9"/>
    <mergeCell ref="F11:CB11"/>
    <mergeCell ref="D12:CA12"/>
    <mergeCell ref="F13:BJ13"/>
    <mergeCell ref="F14:AC14"/>
    <mergeCell ref="AD14:BX14"/>
    <mergeCell ref="C8:F9"/>
    <mergeCell ref="G8:R9"/>
    <mergeCell ref="S8:AR9"/>
    <mergeCell ref="AT5:AZ7"/>
    <mergeCell ref="B6:E7"/>
    <mergeCell ref="S6:T7"/>
    <mergeCell ref="U6:V7"/>
    <mergeCell ref="W6:X7"/>
    <mergeCell ref="Y6:Z7"/>
    <mergeCell ref="AA6:AB7"/>
    <mergeCell ref="AC6:AD7"/>
    <mergeCell ref="AE6:AF7"/>
    <mergeCell ref="AG6:AH7"/>
    <mergeCell ref="P2:BV2"/>
    <mergeCell ref="B3:F3"/>
    <mergeCell ref="G3:R4"/>
    <mergeCell ref="S3:AP4"/>
    <mergeCell ref="AQ3:AR4"/>
    <mergeCell ref="AT3:AZ4"/>
    <mergeCell ref="BA3:BW3"/>
    <mergeCell ref="BA4:BW7"/>
    <mergeCell ref="G5:R7"/>
    <mergeCell ref="S5:AR5"/>
    <mergeCell ref="AI6:AJ7"/>
    <mergeCell ref="AK6:AL7"/>
    <mergeCell ref="AM6:AN7"/>
    <mergeCell ref="AO6:AP7"/>
    <mergeCell ref="AQ6:AR7"/>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10881" r:id="rId4" name="Check Box 1">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810882" r:id="rId5" name="Check Box 2">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810883" r:id="rId6" name="Check Box 3">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810884" r:id="rId7" name="Check Box 4">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810885" r:id="rId8" name="Check Box 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810886" r:id="rId9" name="Check Box 6">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P88"/>
  <sheetViews>
    <sheetView showZeros="0" zoomScaleNormal="100" workbookViewId="0">
      <selection activeCell="CC74" sqref="CC74"/>
    </sheetView>
  </sheetViews>
  <sheetFormatPr defaultRowHeight="13.5"/>
  <cols>
    <col min="1" max="1" width="1.75" customWidth="1"/>
    <col min="2" max="5" width="1.625" customWidth="1"/>
    <col min="6" max="6" width="2.75" customWidth="1"/>
    <col min="7" max="44" width="1.25" customWidth="1"/>
    <col min="45" max="46" width="1.125" customWidth="1"/>
    <col min="47" max="47" width="2.375" customWidth="1"/>
    <col min="48" max="48" width="2" customWidth="1"/>
    <col min="49" max="49" width="1.875" customWidth="1"/>
    <col min="50" max="50" width="2.25" customWidth="1"/>
    <col min="51" max="51" width="1.375" customWidth="1"/>
    <col min="52" max="52" width="0.875" customWidth="1"/>
    <col min="53" max="53" width="2.25" customWidth="1"/>
    <col min="54" max="54" width="1.125" customWidth="1"/>
    <col min="55" max="66" width="2.25" customWidth="1"/>
    <col min="67" max="67" width="2" customWidth="1"/>
    <col min="68" max="77" width="2.125" customWidth="1"/>
    <col min="78" max="78" width="2.625" customWidth="1"/>
    <col min="79" max="79" width="3.375" customWidth="1"/>
    <col min="80" max="80" width="2" customWidth="1"/>
    <col min="81" max="81" width="1.125" customWidth="1"/>
    <col min="82" max="82" width="3.75" customWidth="1"/>
    <col min="83" max="83" width="3.25" customWidth="1"/>
  </cols>
  <sheetData>
    <row r="1" spans="1:8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6"/>
      <c r="BO1" s="5"/>
      <c r="BP1" s="5"/>
      <c r="BQ1" s="5"/>
      <c r="BR1" s="5"/>
      <c r="BS1" s="5"/>
      <c r="BT1" s="5"/>
      <c r="BU1" s="5"/>
      <c r="BV1" s="5"/>
      <c r="BW1" s="5"/>
      <c r="BX1" s="5"/>
      <c r="BY1" s="5"/>
      <c r="BZ1" s="5"/>
      <c r="CA1" s="5"/>
      <c r="CB1" s="5"/>
      <c r="CC1" s="5"/>
      <c r="CD1" s="5"/>
      <c r="CE1" s="5"/>
      <c r="CF1" s="5"/>
      <c r="CG1" s="1"/>
    </row>
    <row r="2" spans="1:85" ht="21" customHeight="1">
      <c r="A2" s="5"/>
      <c r="B2" s="7"/>
      <c r="C2" s="8"/>
      <c r="D2" s="8"/>
      <c r="E2" s="8"/>
      <c r="F2" s="8"/>
      <c r="G2" s="8"/>
      <c r="H2" s="8"/>
      <c r="I2" s="8"/>
      <c r="J2" s="8"/>
      <c r="K2" s="8"/>
      <c r="L2" s="8"/>
      <c r="M2" s="8"/>
      <c r="N2" s="8"/>
      <c r="O2" s="8"/>
      <c r="P2" s="180" t="s">
        <v>62</v>
      </c>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180"/>
      <c r="BT2" s="180"/>
      <c r="BU2" s="180"/>
      <c r="BV2" s="180"/>
      <c r="BW2" s="8"/>
      <c r="BX2" s="8"/>
      <c r="BY2" s="8"/>
      <c r="BZ2" s="8"/>
      <c r="CA2" s="8"/>
      <c r="CB2" s="8"/>
      <c r="CC2" s="8"/>
      <c r="CD2" s="5"/>
      <c r="CE2" s="5"/>
      <c r="CF2" s="5"/>
      <c r="CG2" s="1"/>
    </row>
    <row r="3" spans="1:85" ht="15" customHeight="1">
      <c r="A3" s="5"/>
      <c r="B3" s="219" t="s">
        <v>67</v>
      </c>
      <c r="C3" s="219"/>
      <c r="D3" s="219"/>
      <c r="E3" s="219"/>
      <c r="F3" s="219"/>
      <c r="G3" s="220" t="s">
        <v>64</v>
      </c>
      <c r="H3" s="220"/>
      <c r="I3" s="220"/>
      <c r="J3" s="220"/>
      <c r="K3" s="220"/>
      <c r="L3" s="220"/>
      <c r="M3" s="220"/>
      <c r="N3" s="220"/>
      <c r="O3" s="220"/>
      <c r="P3" s="220"/>
      <c r="Q3" s="220"/>
      <c r="R3" s="221"/>
      <c r="S3" s="224" t="str">
        <f>会社名!C5</f>
        <v>国税産業　株式会社</v>
      </c>
      <c r="T3" s="225"/>
      <c r="U3" s="225"/>
      <c r="V3" s="225"/>
      <c r="W3" s="225"/>
      <c r="X3" s="225"/>
      <c r="Y3" s="225"/>
      <c r="Z3" s="225"/>
      <c r="AA3" s="225"/>
      <c r="AB3" s="225"/>
      <c r="AC3" s="225"/>
      <c r="AD3" s="225"/>
      <c r="AE3" s="225"/>
      <c r="AF3" s="225"/>
      <c r="AG3" s="225"/>
      <c r="AH3" s="225"/>
      <c r="AI3" s="225"/>
      <c r="AJ3" s="225"/>
      <c r="AK3" s="225"/>
      <c r="AL3" s="225"/>
      <c r="AM3" s="225"/>
      <c r="AN3" s="225"/>
      <c r="AO3" s="225"/>
      <c r="AP3" s="225"/>
      <c r="AQ3" s="228" t="str">
        <f>会社名!C6</f>
        <v>1234567890123</v>
      </c>
      <c r="AR3" s="228"/>
      <c r="AS3" s="101"/>
      <c r="AT3" s="191" t="s">
        <v>66</v>
      </c>
      <c r="AU3" s="191"/>
      <c r="AV3" s="191"/>
      <c r="AW3" s="191"/>
      <c r="AX3" s="191"/>
      <c r="AY3" s="191"/>
      <c r="AZ3" s="192"/>
      <c r="BA3" s="183"/>
      <c r="BB3" s="184"/>
      <c r="BC3" s="184"/>
      <c r="BD3" s="184"/>
      <c r="BE3" s="184"/>
      <c r="BF3" s="184"/>
      <c r="BG3" s="184"/>
      <c r="BH3" s="184"/>
      <c r="BI3" s="184"/>
      <c r="BJ3" s="184"/>
      <c r="BK3" s="184"/>
      <c r="BL3" s="184"/>
      <c r="BM3" s="184"/>
      <c r="BN3" s="184"/>
      <c r="BO3" s="184"/>
      <c r="BP3" s="184"/>
      <c r="BQ3" s="184"/>
      <c r="BR3" s="184"/>
      <c r="BS3" s="184"/>
      <c r="BT3" s="184"/>
      <c r="BU3" s="184"/>
      <c r="BV3" s="184"/>
      <c r="BW3" s="184"/>
      <c r="BX3" s="92"/>
      <c r="BY3" s="92"/>
      <c r="BZ3" s="92"/>
      <c r="CA3" s="92"/>
      <c r="CB3" s="92"/>
      <c r="CC3" s="92"/>
      <c r="CD3" s="92"/>
      <c r="CE3" s="5"/>
      <c r="CF3" s="5"/>
      <c r="CG3" s="1"/>
    </row>
    <row r="4" spans="1:85" ht="8.25" customHeight="1">
      <c r="A4" s="5"/>
      <c r="B4" s="2"/>
      <c r="C4" s="2"/>
      <c r="D4" s="2"/>
      <c r="E4" s="2"/>
      <c r="F4" s="3"/>
      <c r="G4" s="222"/>
      <c r="H4" s="222"/>
      <c r="I4" s="222"/>
      <c r="J4" s="222"/>
      <c r="K4" s="222"/>
      <c r="L4" s="222"/>
      <c r="M4" s="222"/>
      <c r="N4" s="222"/>
      <c r="O4" s="222"/>
      <c r="P4" s="222"/>
      <c r="Q4" s="222"/>
      <c r="R4" s="223"/>
      <c r="S4" s="226"/>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9"/>
      <c r="AR4" s="229"/>
      <c r="AS4" s="101"/>
      <c r="AT4" s="191"/>
      <c r="AU4" s="191"/>
      <c r="AV4" s="191"/>
      <c r="AW4" s="191"/>
      <c r="AX4" s="191"/>
      <c r="AY4" s="191"/>
      <c r="AZ4" s="192"/>
      <c r="BA4" s="185"/>
      <c r="BB4" s="186"/>
      <c r="BC4" s="186"/>
      <c r="BD4" s="186"/>
      <c r="BE4" s="186"/>
      <c r="BF4" s="186"/>
      <c r="BG4" s="186"/>
      <c r="BH4" s="186"/>
      <c r="BI4" s="186"/>
      <c r="BJ4" s="186"/>
      <c r="BK4" s="186"/>
      <c r="BL4" s="186"/>
      <c r="BM4" s="186"/>
      <c r="BN4" s="186"/>
      <c r="BO4" s="186"/>
      <c r="BP4" s="186"/>
      <c r="BQ4" s="186"/>
      <c r="BR4" s="186"/>
      <c r="BS4" s="186"/>
      <c r="BT4" s="186"/>
      <c r="BU4" s="186"/>
      <c r="BV4" s="186"/>
      <c r="BW4" s="186"/>
      <c r="BX4" s="92"/>
      <c r="BY4" s="92"/>
      <c r="BZ4" s="92"/>
      <c r="CA4" s="92"/>
      <c r="CB4" s="92"/>
      <c r="CC4" s="92"/>
      <c r="CD4" s="92"/>
      <c r="CE4" s="5"/>
      <c r="CF4" s="5"/>
      <c r="CG4" s="1"/>
    </row>
    <row r="5" spans="1:85" ht="6.75" customHeight="1">
      <c r="A5" s="5"/>
      <c r="B5" s="52"/>
      <c r="C5" s="52"/>
      <c r="D5" s="52"/>
      <c r="E5" s="52"/>
      <c r="F5" s="52"/>
      <c r="G5" s="232" t="s">
        <v>20</v>
      </c>
      <c r="H5" s="232"/>
      <c r="I5" s="232"/>
      <c r="J5" s="232"/>
      <c r="K5" s="232"/>
      <c r="L5" s="232"/>
      <c r="M5" s="232"/>
      <c r="N5" s="232"/>
      <c r="O5" s="232"/>
      <c r="P5" s="232"/>
      <c r="Q5" s="232"/>
      <c r="R5" s="233"/>
      <c r="S5" s="234" t="s">
        <v>4</v>
      </c>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51"/>
      <c r="AT5" s="193" t="s">
        <v>65</v>
      </c>
      <c r="AU5" s="193"/>
      <c r="AV5" s="193"/>
      <c r="AW5" s="193"/>
      <c r="AX5" s="193"/>
      <c r="AY5" s="193"/>
      <c r="AZ5" s="194"/>
      <c r="BA5" s="187"/>
      <c r="BB5" s="188"/>
      <c r="BC5" s="188"/>
      <c r="BD5" s="188"/>
      <c r="BE5" s="188"/>
      <c r="BF5" s="188"/>
      <c r="BG5" s="188"/>
      <c r="BH5" s="188"/>
      <c r="BI5" s="188"/>
      <c r="BJ5" s="188"/>
      <c r="BK5" s="188"/>
      <c r="BL5" s="188"/>
      <c r="BM5" s="188"/>
      <c r="BN5" s="188"/>
      <c r="BO5" s="188"/>
      <c r="BP5" s="188"/>
      <c r="BQ5" s="188"/>
      <c r="BR5" s="188"/>
      <c r="BS5" s="188"/>
      <c r="BT5" s="188"/>
      <c r="BU5" s="188"/>
      <c r="BV5" s="188"/>
      <c r="BW5" s="188"/>
      <c r="BX5" s="92"/>
      <c r="BY5" s="92"/>
      <c r="BZ5" s="92"/>
      <c r="CA5" s="92"/>
      <c r="CB5" s="92"/>
      <c r="CC5" s="92"/>
      <c r="CD5" s="92"/>
      <c r="CE5" s="5"/>
      <c r="CF5" s="5"/>
      <c r="CG5" s="1"/>
    </row>
    <row r="6" spans="1:85" ht="15" customHeight="1">
      <c r="A6" s="5"/>
      <c r="B6" s="238" t="str">
        <f>会社名!E4</f>
        <v>麹町</v>
      </c>
      <c r="C6" s="238"/>
      <c r="D6" s="238"/>
      <c r="E6" s="238"/>
      <c r="F6" s="100"/>
      <c r="G6" s="220"/>
      <c r="H6" s="220"/>
      <c r="I6" s="220"/>
      <c r="J6" s="220"/>
      <c r="K6" s="220"/>
      <c r="L6" s="220"/>
      <c r="M6" s="220"/>
      <c r="N6" s="220"/>
      <c r="O6" s="220"/>
      <c r="P6" s="220"/>
      <c r="Q6" s="220"/>
      <c r="R6" s="221"/>
      <c r="S6" s="236" t="str">
        <f>IF(AQ3&lt;=0,"",IF((LEN(AQ3)-12&lt;=0),"",MID(AQ3,LEN(AQ3)-12,1)))</f>
        <v>1</v>
      </c>
      <c r="T6" s="181"/>
      <c r="U6" s="181" t="str">
        <f>IF(AQ3&lt;=0,"",IF((LEN(AQ3)-11&lt;=0),"0",MID(AQ3,LEN(AQ3)-11,1)))</f>
        <v>2</v>
      </c>
      <c r="V6" s="181"/>
      <c r="W6" s="181" t="str">
        <f>IF(AQ3&lt;=0,"",IF((LEN(AQ3)-10&lt;=0),"0",MID(AQ3,LEN(AQ3)-10,1)))</f>
        <v>3</v>
      </c>
      <c r="X6" s="181"/>
      <c r="Y6" s="181" t="str">
        <f>IF(AQ3&lt;=0,"",IF((LEN(AQ3)-9&lt;=0),"0",MID(AQ3,LEN(AQ3)-9,1)))</f>
        <v>4</v>
      </c>
      <c r="Z6" s="181"/>
      <c r="AA6" s="181" t="str">
        <f>IF(AQ3&lt;=0,"",IF((LEN(AQ3)-8&lt;=0),"0",MID(AQ3,LEN(AQ3)-8,1)))</f>
        <v>5</v>
      </c>
      <c r="AB6" s="181"/>
      <c r="AC6" s="181" t="str">
        <f>IF(AQ3&lt;=0,"",IF((LEN(AQ3)-7&lt;=0),"0",MID(AQ3,LEN(AQ3)-7,1)))</f>
        <v>6</v>
      </c>
      <c r="AD6" s="181"/>
      <c r="AE6" s="181" t="str">
        <f>IF(AQ3&lt;=0,"",IF((LEN(AQ3)-6&lt;=0),"0",MID(AQ3,LEN(AQ3)-6,1)))</f>
        <v>7</v>
      </c>
      <c r="AF6" s="181"/>
      <c r="AG6" s="181" t="str">
        <f>IF(AQ3&lt;=0,"",IF((LEN(AQ3)-5&lt;=0),"0",MID(AQ3,LEN(AQ3)-5,1)))</f>
        <v>8</v>
      </c>
      <c r="AH6" s="181"/>
      <c r="AI6" s="181" t="str">
        <f>IF(AQ3&lt;=0,"",IF((LEN(AQ3)-4&lt;=0),"0",MID(AQ3,LEN(AQ3)-4,1)))</f>
        <v>9</v>
      </c>
      <c r="AJ6" s="181"/>
      <c r="AK6" s="181" t="str">
        <f>IF(AQ3&lt;=0,"",IF((LEN(AQ3)-3&lt;=0),"0",MID(AQ3,LEN(AQ3)-3,1)))</f>
        <v>0</v>
      </c>
      <c r="AL6" s="181"/>
      <c r="AM6" s="181" t="str">
        <f>IF(AQ3&lt;=0,"",IF((LEN(AQ3)-2&lt;=0),"0",MID(AQ3,LEN(AQ3)-2,1)))</f>
        <v>1</v>
      </c>
      <c r="AN6" s="181"/>
      <c r="AO6" s="181" t="str">
        <f>IF(AQ3&lt;=0,"",IF((LEN(AQ3)-1&lt;=0),"0",MID(AQ3,LEN(AQ3)-1,1)))</f>
        <v>2</v>
      </c>
      <c r="AP6" s="181"/>
      <c r="AQ6" s="181" t="str">
        <f>IF(AQ3&lt;&gt;0,RIGHT(AQ3,1),"")</f>
        <v>3</v>
      </c>
      <c r="AR6" s="181"/>
      <c r="AS6" s="51"/>
      <c r="AT6" s="193"/>
      <c r="AU6" s="193"/>
      <c r="AV6" s="193"/>
      <c r="AW6" s="193"/>
      <c r="AX6" s="193"/>
      <c r="AY6" s="193"/>
      <c r="AZ6" s="194"/>
      <c r="BA6" s="187"/>
      <c r="BB6" s="188"/>
      <c r="BC6" s="188"/>
      <c r="BD6" s="188"/>
      <c r="BE6" s="188"/>
      <c r="BF6" s="188"/>
      <c r="BG6" s="188"/>
      <c r="BH6" s="188"/>
      <c r="BI6" s="188"/>
      <c r="BJ6" s="188"/>
      <c r="BK6" s="188"/>
      <c r="BL6" s="188"/>
      <c r="BM6" s="188"/>
      <c r="BN6" s="188"/>
      <c r="BO6" s="188"/>
      <c r="BP6" s="188"/>
      <c r="BQ6" s="188"/>
      <c r="BR6" s="188"/>
      <c r="BS6" s="188"/>
      <c r="BT6" s="188"/>
      <c r="BU6" s="188"/>
      <c r="BV6" s="188"/>
      <c r="BW6" s="188"/>
      <c r="BX6" s="92"/>
      <c r="BY6" s="92"/>
      <c r="BZ6" s="92"/>
      <c r="CA6" s="92"/>
      <c r="CB6" s="92"/>
      <c r="CC6" s="92"/>
      <c r="CD6" s="92"/>
      <c r="CE6" s="5"/>
      <c r="CF6" s="5"/>
      <c r="CG6" s="1"/>
    </row>
    <row r="7" spans="1:85" ht="5.25" customHeight="1">
      <c r="A7" s="5"/>
      <c r="B7" s="238"/>
      <c r="C7" s="238"/>
      <c r="D7" s="238"/>
      <c r="E7" s="238"/>
      <c r="F7" s="100"/>
      <c r="G7" s="222"/>
      <c r="H7" s="222"/>
      <c r="I7" s="222"/>
      <c r="J7" s="222"/>
      <c r="K7" s="222"/>
      <c r="L7" s="222"/>
      <c r="M7" s="222"/>
      <c r="N7" s="222"/>
      <c r="O7" s="222"/>
      <c r="P7" s="222"/>
      <c r="Q7" s="222"/>
      <c r="R7" s="223"/>
      <c r="S7" s="237"/>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2"/>
      <c r="AT7" s="195"/>
      <c r="AU7" s="195"/>
      <c r="AV7" s="195"/>
      <c r="AW7" s="195"/>
      <c r="AX7" s="195"/>
      <c r="AY7" s="195"/>
      <c r="AZ7" s="196"/>
      <c r="BA7" s="189"/>
      <c r="BB7" s="190"/>
      <c r="BC7" s="190"/>
      <c r="BD7" s="190"/>
      <c r="BE7" s="190"/>
      <c r="BF7" s="190"/>
      <c r="BG7" s="190"/>
      <c r="BH7" s="190"/>
      <c r="BI7" s="190"/>
      <c r="BJ7" s="190"/>
      <c r="BK7" s="190"/>
      <c r="BL7" s="190"/>
      <c r="BM7" s="190"/>
      <c r="BN7" s="190"/>
      <c r="BO7" s="190"/>
      <c r="BP7" s="190"/>
      <c r="BQ7" s="190"/>
      <c r="BR7" s="190"/>
      <c r="BS7" s="190"/>
      <c r="BT7" s="190"/>
      <c r="BU7" s="190"/>
      <c r="BV7" s="190"/>
      <c r="BW7" s="190"/>
      <c r="BX7" s="92"/>
      <c r="BY7" s="92"/>
      <c r="BZ7" s="92"/>
      <c r="CA7" s="92"/>
      <c r="CB7" s="92"/>
      <c r="CC7" s="92"/>
      <c r="CD7" s="92"/>
      <c r="CE7" s="5"/>
      <c r="CF7" s="5"/>
      <c r="CG7" s="1"/>
    </row>
    <row r="8" spans="1:85" ht="13.5" customHeight="1">
      <c r="A8" s="5"/>
      <c r="B8" s="100"/>
      <c r="C8" s="245" t="s">
        <v>1</v>
      </c>
      <c r="D8" s="245"/>
      <c r="E8" s="245"/>
      <c r="F8" s="245"/>
      <c r="G8" s="232" t="s">
        <v>68</v>
      </c>
      <c r="H8" s="232"/>
      <c r="I8" s="232"/>
      <c r="J8" s="232"/>
      <c r="K8" s="232"/>
      <c r="L8" s="232"/>
      <c r="M8" s="232"/>
      <c r="N8" s="232"/>
      <c r="O8" s="232"/>
      <c r="P8" s="232"/>
      <c r="Q8" s="232"/>
      <c r="R8" s="233"/>
      <c r="S8" s="239" t="str">
        <f>会社名!C7</f>
        <v>〇〇〇市〇〇〇町〇丁目〇-〇</v>
      </c>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52"/>
      <c r="AT8" s="232" t="s">
        <v>0</v>
      </c>
      <c r="AU8" s="232"/>
      <c r="AV8" s="232"/>
      <c r="AW8" s="232"/>
      <c r="AX8" s="232"/>
      <c r="AY8" s="232"/>
      <c r="AZ8" s="233"/>
      <c r="BA8" s="241"/>
      <c r="BB8" s="242"/>
      <c r="BC8" s="242"/>
      <c r="BD8" s="242"/>
      <c r="BE8" s="242"/>
      <c r="BF8" s="242"/>
      <c r="BG8" s="242"/>
      <c r="BH8" s="242"/>
      <c r="BI8" s="242"/>
      <c r="BJ8" s="242"/>
      <c r="BK8" s="242"/>
      <c r="BL8" s="242"/>
      <c r="BM8" s="242"/>
      <c r="BN8" s="242"/>
      <c r="BO8" s="242"/>
      <c r="BP8" s="242"/>
      <c r="BQ8" s="242"/>
      <c r="BR8" s="242"/>
      <c r="BS8" s="242"/>
      <c r="BT8" s="242"/>
      <c r="BU8" s="242"/>
      <c r="BV8" s="242"/>
      <c r="BW8" s="242"/>
      <c r="BX8" s="92"/>
      <c r="BY8" s="92"/>
      <c r="BZ8" s="92"/>
      <c r="CA8" s="92"/>
      <c r="CB8" s="92"/>
      <c r="CC8" s="92"/>
      <c r="CD8" s="92"/>
      <c r="CE8" s="5"/>
      <c r="CF8" s="5"/>
      <c r="CG8" s="1"/>
    </row>
    <row r="9" spans="1:85" ht="7.5" customHeight="1">
      <c r="A9" s="5"/>
      <c r="B9" s="100"/>
      <c r="C9" s="245"/>
      <c r="D9" s="245"/>
      <c r="E9" s="245"/>
      <c r="F9" s="245"/>
      <c r="G9" s="220"/>
      <c r="H9" s="220"/>
      <c r="I9" s="220"/>
      <c r="J9" s="220"/>
      <c r="K9" s="220"/>
      <c r="L9" s="220"/>
      <c r="M9" s="220"/>
      <c r="N9" s="220"/>
      <c r="O9" s="220"/>
      <c r="P9" s="220"/>
      <c r="Q9" s="220"/>
      <c r="R9" s="221"/>
      <c r="S9" s="239"/>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0"/>
      <c r="AR9" s="240"/>
      <c r="AS9" s="51"/>
      <c r="AT9" s="220"/>
      <c r="AU9" s="220"/>
      <c r="AV9" s="220"/>
      <c r="AW9" s="220"/>
      <c r="AX9" s="220"/>
      <c r="AY9" s="220"/>
      <c r="AZ9" s="221"/>
      <c r="BA9" s="243"/>
      <c r="BB9" s="244"/>
      <c r="BC9" s="244"/>
      <c r="BD9" s="244"/>
      <c r="BE9" s="244"/>
      <c r="BF9" s="244"/>
      <c r="BG9" s="244"/>
      <c r="BH9" s="244"/>
      <c r="BI9" s="244"/>
      <c r="BJ9" s="244"/>
      <c r="BK9" s="244"/>
      <c r="BL9" s="244"/>
      <c r="BM9" s="244"/>
      <c r="BN9" s="244"/>
      <c r="BO9" s="244"/>
      <c r="BP9" s="244"/>
      <c r="BQ9" s="244"/>
      <c r="BR9" s="244"/>
      <c r="BS9" s="244"/>
      <c r="BT9" s="244"/>
      <c r="BU9" s="244"/>
      <c r="BV9" s="244"/>
      <c r="BW9" s="244"/>
      <c r="BX9" s="92"/>
      <c r="BY9" s="92"/>
      <c r="BZ9" s="92"/>
      <c r="CA9" s="92"/>
      <c r="CB9" s="92"/>
      <c r="CC9" s="92"/>
      <c r="CD9" s="92"/>
      <c r="CE9" s="5"/>
      <c r="CF9" s="5"/>
      <c r="CG9" s="1"/>
    </row>
    <row r="10" spans="1:85" ht="15.75" customHeight="1">
      <c r="A10" s="5"/>
      <c r="B10" s="88" t="s">
        <v>21</v>
      </c>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92"/>
      <c r="BY10" s="92"/>
      <c r="BZ10" s="92"/>
      <c r="CA10" s="92"/>
      <c r="CB10" s="92"/>
      <c r="CC10" s="92"/>
      <c r="CD10" s="92"/>
      <c r="CE10" s="48"/>
      <c r="CF10" s="49"/>
      <c r="CG10" s="1"/>
    </row>
    <row r="11" spans="1:85" ht="12.75" customHeight="1">
      <c r="A11" s="5"/>
      <c r="B11" s="61"/>
      <c r="C11" s="61" t="s">
        <v>22</v>
      </c>
      <c r="D11" s="105"/>
      <c r="E11" s="105"/>
      <c r="F11" s="231" t="s">
        <v>23</v>
      </c>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1"/>
      <c r="BH11" s="231"/>
      <c r="BI11" s="231"/>
      <c r="BJ11" s="231"/>
      <c r="BK11" s="231"/>
      <c r="BL11" s="231"/>
      <c r="BM11" s="231"/>
      <c r="BN11" s="231"/>
      <c r="BO11" s="231"/>
      <c r="BP11" s="231"/>
      <c r="BQ11" s="231"/>
      <c r="BR11" s="231"/>
      <c r="BS11" s="231"/>
      <c r="BT11" s="231"/>
      <c r="BU11" s="231"/>
      <c r="BV11" s="231"/>
      <c r="BW11" s="231"/>
      <c r="BX11" s="231"/>
      <c r="BY11" s="231"/>
      <c r="BZ11" s="231"/>
      <c r="CA11" s="231"/>
      <c r="CB11" s="231"/>
      <c r="CC11" s="58"/>
      <c r="CD11" s="48"/>
      <c r="CE11" s="48"/>
      <c r="CF11" s="50"/>
      <c r="CG11" s="1"/>
    </row>
    <row r="12" spans="1:85" ht="12.75" customHeight="1">
      <c r="A12" s="5"/>
      <c r="B12" s="61"/>
      <c r="C12" s="61"/>
      <c r="D12" s="231" t="s">
        <v>24</v>
      </c>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c r="AX12" s="231"/>
      <c r="AY12" s="231"/>
      <c r="AZ12" s="231"/>
      <c r="BA12" s="231"/>
      <c r="BB12" s="231"/>
      <c r="BC12" s="231"/>
      <c r="BD12" s="231"/>
      <c r="BE12" s="231"/>
      <c r="BF12" s="231"/>
      <c r="BG12" s="231"/>
      <c r="BH12" s="231"/>
      <c r="BI12" s="231"/>
      <c r="BJ12" s="231"/>
      <c r="BK12" s="231"/>
      <c r="BL12" s="231"/>
      <c r="BM12" s="231"/>
      <c r="BN12" s="231"/>
      <c r="BO12" s="231"/>
      <c r="BP12" s="231"/>
      <c r="BQ12" s="231"/>
      <c r="BR12" s="231"/>
      <c r="BS12" s="231"/>
      <c r="BT12" s="231"/>
      <c r="BU12" s="231"/>
      <c r="BV12" s="231"/>
      <c r="BW12" s="231"/>
      <c r="BX12" s="231"/>
      <c r="BY12" s="231"/>
      <c r="BZ12" s="231"/>
      <c r="CA12" s="231"/>
      <c r="CB12" s="105"/>
      <c r="CC12" s="47"/>
      <c r="CD12" s="48"/>
      <c r="CE12" s="48"/>
      <c r="CF12" s="50"/>
      <c r="CG12" s="1"/>
    </row>
    <row r="13" spans="1:85" ht="12.75" customHeight="1" thickBot="1">
      <c r="A13" s="5"/>
      <c r="B13" s="61"/>
      <c r="C13" s="61" t="s">
        <v>22</v>
      </c>
      <c r="D13" s="105"/>
      <c r="E13" s="105"/>
      <c r="F13" s="231" t="s">
        <v>26</v>
      </c>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c r="AX13" s="231"/>
      <c r="AY13" s="231"/>
      <c r="AZ13" s="231"/>
      <c r="BA13" s="231"/>
      <c r="BB13" s="231"/>
      <c r="BC13" s="231"/>
      <c r="BD13" s="231"/>
      <c r="BE13" s="231"/>
      <c r="BF13" s="231"/>
      <c r="BG13" s="231"/>
      <c r="BH13" s="231"/>
      <c r="BI13" s="231"/>
      <c r="BJ13" s="231"/>
      <c r="BK13" s="105"/>
      <c r="BL13" s="105"/>
      <c r="BM13" s="105"/>
      <c r="BN13" s="105"/>
      <c r="BO13" s="105"/>
      <c r="BP13" s="105"/>
      <c r="BQ13" s="105"/>
      <c r="BR13" s="105"/>
      <c r="BS13" s="105"/>
      <c r="BT13" s="105"/>
      <c r="BU13" s="105"/>
      <c r="BV13" s="105"/>
      <c r="BW13" s="105"/>
      <c r="BX13" s="105"/>
      <c r="BY13" s="105"/>
      <c r="BZ13" s="105"/>
      <c r="CA13" s="105"/>
      <c r="CB13" s="105"/>
      <c r="CC13" s="47"/>
      <c r="CD13" s="48"/>
      <c r="CE13" s="48"/>
      <c r="CF13" s="50"/>
      <c r="CG13" s="1"/>
    </row>
    <row r="14" spans="1:85" ht="18" customHeight="1">
      <c r="A14" s="5"/>
      <c r="B14" s="61"/>
      <c r="C14" s="74"/>
      <c r="D14" s="75"/>
      <c r="E14" s="76"/>
      <c r="F14" s="272" t="s">
        <v>35</v>
      </c>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46" t="s">
        <v>30</v>
      </c>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75"/>
      <c r="BZ14" s="75"/>
      <c r="CA14" s="75"/>
      <c r="CB14" s="77"/>
      <c r="CC14" s="47"/>
      <c r="CD14" s="48"/>
      <c r="CE14" s="48"/>
      <c r="CF14" s="50"/>
      <c r="CG14" s="1"/>
    </row>
    <row r="15" spans="1:85" ht="12" customHeight="1">
      <c r="A15" s="5"/>
      <c r="B15" s="61"/>
      <c r="C15" s="78"/>
      <c r="D15" s="62"/>
      <c r="E15" s="63"/>
      <c r="F15" s="281" t="s">
        <v>27</v>
      </c>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c r="AW15" s="282"/>
      <c r="AX15" s="282"/>
      <c r="AY15" s="282"/>
      <c r="AZ15" s="282"/>
      <c r="BA15" s="282"/>
      <c r="BB15" s="282"/>
      <c r="BC15" s="282"/>
      <c r="BD15" s="282"/>
      <c r="BE15" s="282"/>
      <c r="BF15" s="282"/>
      <c r="BG15" s="282"/>
      <c r="BH15" s="282"/>
      <c r="BI15" s="282"/>
      <c r="BJ15" s="282"/>
      <c r="BK15" s="282"/>
      <c r="BL15" s="282"/>
      <c r="BM15" s="282"/>
      <c r="BN15" s="282"/>
      <c r="BO15" s="282"/>
      <c r="BP15" s="282"/>
      <c r="BQ15" s="282"/>
      <c r="BR15" s="282"/>
      <c r="BS15" s="282"/>
      <c r="BT15" s="282"/>
      <c r="BU15" s="282"/>
      <c r="BV15" s="282"/>
      <c r="BW15" s="282"/>
      <c r="BX15" s="282"/>
      <c r="BY15" s="282"/>
      <c r="BZ15" s="61"/>
      <c r="CA15" s="61"/>
      <c r="CB15" s="79"/>
      <c r="CC15" s="47"/>
      <c r="CD15" s="48"/>
      <c r="CE15" s="48"/>
      <c r="CF15" s="50"/>
      <c r="CG15" s="1"/>
    </row>
    <row r="16" spans="1:85" ht="12" customHeight="1">
      <c r="A16" s="5"/>
      <c r="B16" s="61"/>
      <c r="C16" s="78"/>
      <c r="D16" s="62"/>
      <c r="E16" s="63"/>
      <c r="F16" s="65" t="s">
        <v>28</v>
      </c>
      <c r="G16" s="91"/>
      <c r="H16" s="230" t="s">
        <v>69</v>
      </c>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230"/>
      <c r="BA16" s="230"/>
      <c r="BB16" s="230"/>
      <c r="BC16" s="230"/>
      <c r="BD16" s="230"/>
      <c r="BE16" s="230"/>
      <c r="BF16" s="230"/>
      <c r="BG16" s="230"/>
      <c r="BH16" s="230"/>
      <c r="BI16" s="230"/>
      <c r="BJ16" s="230"/>
      <c r="BK16" s="230"/>
      <c r="BL16" s="230"/>
      <c r="BM16" s="230"/>
      <c r="BN16" s="230"/>
      <c r="BO16" s="230"/>
      <c r="BP16" s="230"/>
      <c r="BQ16" s="230"/>
      <c r="BR16" s="230"/>
      <c r="BS16" s="230"/>
      <c r="BT16" s="230"/>
      <c r="BU16" s="230"/>
      <c r="BV16" s="230"/>
      <c r="BW16" s="230"/>
      <c r="BX16" s="230"/>
      <c r="BY16" s="230"/>
      <c r="BZ16" s="230"/>
      <c r="CA16" s="230"/>
      <c r="CB16" s="79"/>
      <c r="CC16" s="47"/>
      <c r="CD16" s="48"/>
      <c r="CE16" s="48"/>
      <c r="CF16" s="50"/>
      <c r="CG16" s="1"/>
    </row>
    <row r="17" spans="1:85" ht="12" customHeight="1">
      <c r="A17" s="5"/>
      <c r="B17" s="61"/>
      <c r="C17" s="78"/>
      <c r="D17" s="62"/>
      <c r="E17" s="63"/>
      <c r="F17" s="66"/>
      <c r="G17" s="230" t="s">
        <v>31</v>
      </c>
      <c r="H17" s="230"/>
      <c r="I17" s="230"/>
      <c r="J17" s="230"/>
      <c r="K17" s="230"/>
      <c r="L17" s="230"/>
      <c r="M17" s="230"/>
      <c r="N17" s="230"/>
      <c r="O17" s="230"/>
      <c r="P17" s="230"/>
      <c r="Q17" s="230"/>
      <c r="R17" s="230"/>
      <c r="S17" s="230"/>
      <c r="T17" s="230"/>
      <c r="U17" s="230"/>
      <c r="V17" s="230"/>
      <c r="W17" s="230"/>
      <c r="X17" s="230"/>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79"/>
      <c r="CC17" s="47"/>
      <c r="CD17" s="48"/>
      <c r="CE17" s="48"/>
      <c r="CF17" s="50"/>
      <c r="CG17" s="1"/>
    </row>
    <row r="18" spans="1:85" ht="12" customHeight="1">
      <c r="A18" s="5"/>
      <c r="B18" s="61"/>
      <c r="C18" s="80"/>
      <c r="D18" s="61"/>
      <c r="E18" s="64"/>
      <c r="F18" s="65" t="s">
        <v>28</v>
      </c>
      <c r="G18" s="89"/>
      <c r="H18" s="230" t="s">
        <v>33</v>
      </c>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0"/>
      <c r="BA18" s="230"/>
      <c r="BB18" s="230"/>
      <c r="BC18" s="230"/>
      <c r="BD18" s="230"/>
      <c r="BE18" s="230"/>
      <c r="BF18" s="230"/>
      <c r="BG18" s="230"/>
      <c r="BH18" s="230"/>
      <c r="BI18" s="230"/>
      <c r="BJ18" s="230"/>
      <c r="BK18" s="230"/>
      <c r="BL18" s="230"/>
      <c r="BM18" s="230"/>
      <c r="BN18" s="230"/>
      <c r="BO18" s="230"/>
      <c r="BP18" s="230"/>
      <c r="BQ18" s="230"/>
      <c r="BR18" s="230"/>
      <c r="BS18" s="230"/>
      <c r="BT18" s="230"/>
      <c r="BU18" s="230"/>
      <c r="BV18" s="230"/>
      <c r="BW18" s="230"/>
      <c r="BX18" s="230"/>
      <c r="BY18" s="230"/>
      <c r="BZ18" s="230"/>
      <c r="CA18" s="230"/>
      <c r="CB18" s="79"/>
      <c r="CC18" s="47"/>
      <c r="CD18" s="48"/>
      <c r="CE18" s="48"/>
      <c r="CF18" s="50"/>
      <c r="CG18" s="1"/>
    </row>
    <row r="19" spans="1:85" ht="12" customHeight="1" thickBot="1">
      <c r="A19" s="5"/>
      <c r="B19" s="61"/>
      <c r="C19" s="80"/>
      <c r="D19" s="61"/>
      <c r="E19" s="64"/>
      <c r="F19" s="52"/>
      <c r="G19" s="230" t="s">
        <v>34</v>
      </c>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c r="AW19" s="230"/>
      <c r="AX19" s="230"/>
      <c r="AY19" s="230"/>
      <c r="AZ19" s="230"/>
      <c r="BA19" s="230"/>
      <c r="BB19" s="230"/>
      <c r="BC19" s="230"/>
      <c r="BD19" s="230"/>
      <c r="BE19" s="230"/>
      <c r="BF19" s="230"/>
      <c r="BG19" s="230"/>
      <c r="BH19" s="230"/>
      <c r="BI19" s="230"/>
      <c r="BJ19" s="230"/>
      <c r="BK19" s="230"/>
      <c r="BL19" s="230"/>
      <c r="BM19" s="230"/>
      <c r="BN19" s="230"/>
      <c r="BO19" s="230"/>
      <c r="BP19" s="89"/>
      <c r="BQ19" s="89"/>
      <c r="BR19" s="89"/>
      <c r="BS19" s="89"/>
      <c r="BT19" s="89"/>
      <c r="BU19" s="89"/>
      <c r="BV19" s="89"/>
      <c r="BW19" s="89"/>
      <c r="BX19" s="89"/>
      <c r="BY19" s="89"/>
      <c r="BZ19" s="89"/>
      <c r="CA19" s="89"/>
      <c r="CB19" s="79"/>
      <c r="CC19" s="47"/>
      <c r="CD19" s="48"/>
      <c r="CE19" s="48"/>
      <c r="CF19" s="50"/>
      <c r="CG19" s="1"/>
    </row>
    <row r="20" spans="1:85" ht="18" customHeight="1">
      <c r="A20" s="5"/>
      <c r="B20" s="61"/>
      <c r="C20" s="74"/>
      <c r="D20" s="75"/>
      <c r="E20" s="76"/>
      <c r="F20" s="272" t="s">
        <v>36</v>
      </c>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46" t="s">
        <v>37</v>
      </c>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111"/>
      <c r="BJ20" s="111"/>
      <c r="BK20" s="111"/>
      <c r="BL20" s="111"/>
      <c r="BM20" s="111"/>
      <c r="BN20" s="111"/>
      <c r="BO20" s="111"/>
      <c r="BP20" s="75"/>
      <c r="BQ20" s="75"/>
      <c r="BR20" s="75"/>
      <c r="BS20" s="75"/>
      <c r="BT20" s="75"/>
      <c r="BU20" s="75"/>
      <c r="BV20" s="75"/>
      <c r="BW20" s="75"/>
      <c r="BX20" s="75"/>
      <c r="BY20" s="75"/>
      <c r="BZ20" s="75"/>
      <c r="CA20" s="75"/>
      <c r="CB20" s="77"/>
      <c r="CC20" s="53"/>
      <c r="CD20" s="48"/>
      <c r="CE20" s="48"/>
      <c r="CF20" s="50"/>
      <c r="CG20" s="1"/>
    </row>
    <row r="21" spans="1:85" ht="12" customHeight="1">
      <c r="A21" s="5"/>
      <c r="B21" s="61"/>
      <c r="C21" s="80"/>
      <c r="D21" s="61"/>
      <c r="E21" s="64"/>
      <c r="F21" s="281" t="s">
        <v>38</v>
      </c>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c r="AX21" s="282"/>
      <c r="AY21" s="282"/>
      <c r="AZ21" s="282"/>
      <c r="BA21" s="282"/>
      <c r="BB21" s="282"/>
      <c r="BC21" s="282"/>
      <c r="BD21" s="282"/>
      <c r="BE21" s="113"/>
      <c r="BF21" s="113"/>
      <c r="BG21" s="113"/>
      <c r="BH21" s="113"/>
      <c r="BI21" s="113"/>
      <c r="BJ21" s="113"/>
      <c r="BK21" s="113"/>
      <c r="BL21" s="113"/>
      <c r="BM21" s="113"/>
      <c r="BN21" s="113"/>
      <c r="BO21" s="113"/>
      <c r="BP21" s="61"/>
      <c r="BQ21" s="61"/>
      <c r="BR21" s="61"/>
      <c r="BS21" s="61"/>
      <c r="BT21" s="61"/>
      <c r="BU21" s="61"/>
      <c r="BV21" s="61"/>
      <c r="BW21" s="61"/>
      <c r="BX21" s="61"/>
      <c r="BY21" s="61"/>
      <c r="BZ21" s="61"/>
      <c r="CA21" s="61"/>
      <c r="CB21" s="79"/>
      <c r="CC21" s="53"/>
      <c r="CD21" s="48"/>
      <c r="CE21" s="48"/>
      <c r="CF21" s="50"/>
      <c r="CG21" s="1"/>
    </row>
    <row r="22" spans="1:85" ht="11.25" customHeight="1">
      <c r="A22" s="5"/>
      <c r="B22" s="61"/>
      <c r="C22" s="78"/>
      <c r="D22" s="62"/>
      <c r="E22" s="63"/>
      <c r="F22" s="65" t="s">
        <v>28</v>
      </c>
      <c r="G22" s="112"/>
      <c r="H22" s="230" t="s">
        <v>63</v>
      </c>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230"/>
      <c r="BA22" s="230"/>
      <c r="BB22" s="230"/>
      <c r="BC22" s="230"/>
      <c r="BD22" s="230"/>
      <c r="BE22" s="230"/>
      <c r="BF22" s="230"/>
      <c r="BG22" s="230"/>
      <c r="BH22" s="230"/>
      <c r="BI22" s="230"/>
      <c r="BJ22" s="230"/>
      <c r="BK22" s="230"/>
      <c r="BL22" s="230"/>
      <c r="BM22" s="230"/>
      <c r="BN22" s="230"/>
      <c r="BO22" s="230"/>
      <c r="BP22" s="230"/>
      <c r="BQ22" s="230"/>
      <c r="BR22" s="230"/>
      <c r="BS22" s="230"/>
      <c r="BT22" s="230"/>
      <c r="BU22" s="230"/>
      <c r="BV22" s="230"/>
      <c r="BW22" s="230"/>
      <c r="BX22" s="230"/>
      <c r="BY22" s="230"/>
      <c r="BZ22" s="230"/>
      <c r="CA22" s="230"/>
      <c r="CB22" s="79"/>
      <c r="CC22" s="53"/>
      <c r="CD22" s="48"/>
      <c r="CE22" s="48"/>
      <c r="CF22" s="50"/>
      <c r="CG22" s="1"/>
    </row>
    <row r="23" spans="1:85" ht="11.25" customHeight="1">
      <c r="A23" s="5"/>
      <c r="B23" s="61"/>
      <c r="C23" s="78"/>
      <c r="D23" s="62"/>
      <c r="E23" s="63"/>
      <c r="F23" s="65"/>
      <c r="G23" s="68" t="s">
        <v>39</v>
      </c>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2"/>
      <c r="AV23" s="112"/>
      <c r="AW23" s="112"/>
      <c r="AX23" s="112"/>
      <c r="AY23" s="112"/>
      <c r="AZ23" s="112"/>
      <c r="BA23" s="112"/>
      <c r="BB23" s="112"/>
      <c r="BC23" s="112"/>
      <c r="BD23" s="112"/>
      <c r="BE23" s="112"/>
      <c r="BF23" s="112"/>
      <c r="BG23" s="112"/>
      <c r="BH23" s="112"/>
      <c r="BI23" s="112"/>
      <c r="BJ23" s="112"/>
      <c r="BK23" s="112"/>
      <c r="BL23" s="112"/>
      <c r="BM23" s="112"/>
      <c r="BN23" s="112"/>
      <c r="BO23" s="112"/>
      <c r="BP23" s="112"/>
      <c r="BQ23" s="112"/>
      <c r="BR23" s="112"/>
      <c r="BS23" s="112"/>
      <c r="BT23" s="112"/>
      <c r="BU23" s="112"/>
      <c r="BV23" s="112"/>
      <c r="BW23" s="112"/>
      <c r="BX23" s="112"/>
      <c r="BY23" s="112"/>
      <c r="BZ23" s="112"/>
      <c r="CA23" s="112"/>
      <c r="CB23" s="79"/>
      <c r="CC23" s="53"/>
      <c r="CD23" s="48"/>
      <c r="CE23" s="48"/>
      <c r="CF23" s="50"/>
      <c r="CG23" s="1"/>
    </row>
    <row r="24" spans="1:85" ht="11.25" customHeight="1">
      <c r="A24" s="5"/>
      <c r="B24" s="61"/>
      <c r="C24" s="78"/>
      <c r="D24" s="62"/>
      <c r="E24" s="63"/>
      <c r="F24" s="65" t="s">
        <v>28</v>
      </c>
      <c r="G24" s="89"/>
      <c r="H24" s="230" t="s">
        <v>32</v>
      </c>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230"/>
      <c r="BA24" s="230"/>
      <c r="BB24" s="230"/>
      <c r="BC24" s="230"/>
      <c r="BD24" s="230"/>
      <c r="BE24" s="230"/>
      <c r="BF24" s="230"/>
      <c r="BG24" s="230"/>
      <c r="BH24" s="230"/>
      <c r="BI24" s="230"/>
      <c r="BJ24" s="230"/>
      <c r="BK24" s="230"/>
      <c r="BL24" s="230"/>
      <c r="BM24" s="230"/>
      <c r="BN24" s="230"/>
      <c r="BO24" s="230"/>
      <c r="BP24" s="230"/>
      <c r="BQ24" s="230"/>
      <c r="BR24" s="230"/>
      <c r="BS24" s="230"/>
      <c r="BT24" s="230"/>
      <c r="BU24" s="230"/>
      <c r="BV24" s="230"/>
      <c r="BW24" s="230"/>
      <c r="BX24" s="230"/>
      <c r="BY24" s="230"/>
      <c r="BZ24" s="230"/>
      <c r="CA24" s="230"/>
      <c r="CB24" s="79"/>
      <c r="CC24" s="53"/>
      <c r="CD24" s="48"/>
      <c r="CE24" s="48"/>
      <c r="CF24" s="50"/>
      <c r="CG24" s="1"/>
    </row>
    <row r="25" spans="1:85" ht="11.25" customHeight="1">
      <c r="A25" s="5"/>
      <c r="B25" s="61"/>
      <c r="C25" s="80"/>
      <c r="D25" s="61"/>
      <c r="E25" s="64"/>
      <c r="F25" s="65"/>
      <c r="G25" s="230" t="s">
        <v>40</v>
      </c>
      <c r="H25" s="230"/>
      <c r="I25" s="230"/>
      <c r="J25" s="230"/>
      <c r="K25" s="230"/>
      <c r="L25" s="230"/>
      <c r="M25" s="230"/>
      <c r="N25" s="230"/>
      <c r="O25" s="230"/>
      <c r="P25" s="230"/>
      <c r="Q25" s="230"/>
      <c r="R25" s="230"/>
      <c r="S25" s="230"/>
      <c r="T25" s="230"/>
      <c r="U25" s="230"/>
      <c r="V25" s="230"/>
      <c r="W25" s="230"/>
      <c r="X25" s="230"/>
      <c r="Y25" s="230"/>
      <c r="Z25" s="230"/>
      <c r="AA25" s="230"/>
      <c r="AB25" s="230"/>
      <c r="AC25" s="230"/>
      <c r="AD25" s="230"/>
      <c r="AE25" s="230"/>
      <c r="AF25" s="230"/>
      <c r="AG25" s="230"/>
      <c r="AH25" s="230"/>
      <c r="AI25" s="230"/>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79"/>
      <c r="CC25" s="53"/>
      <c r="CD25" s="48"/>
      <c r="CE25" s="48"/>
      <c r="CF25" s="50"/>
      <c r="CG25" s="1"/>
    </row>
    <row r="26" spans="1:85" ht="11.25" customHeight="1">
      <c r="A26" s="5"/>
      <c r="B26" s="61"/>
      <c r="C26" s="80"/>
      <c r="D26" s="61"/>
      <c r="E26" s="64"/>
      <c r="F26" s="52"/>
      <c r="G26" s="230" t="s">
        <v>41</v>
      </c>
      <c r="H26" s="230"/>
      <c r="I26" s="230"/>
      <c r="J26" s="230"/>
      <c r="K26" s="230"/>
      <c r="L26" s="230"/>
      <c r="M26" s="230"/>
      <c r="N26" s="230"/>
      <c r="O26" s="230"/>
      <c r="P26" s="230"/>
      <c r="Q26" s="230"/>
      <c r="R26" s="230"/>
      <c r="S26" s="230"/>
      <c r="T26" s="230"/>
      <c r="U26" s="230"/>
      <c r="V26" s="230"/>
      <c r="W26" s="230"/>
      <c r="X26" s="230"/>
      <c r="Y26" s="230"/>
      <c r="Z26" s="230"/>
      <c r="AA26" s="230"/>
      <c r="AB26" s="230"/>
      <c r="AC26" s="230"/>
      <c r="AD26" s="230"/>
      <c r="AE26" s="230"/>
      <c r="AF26" s="230"/>
      <c r="AG26" s="230"/>
      <c r="AH26" s="230"/>
      <c r="AI26" s="230"/>
      <c r="AJ26" s="230"/>
      <c r="AK26" s="230"/>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79"/>
      <c r="CC26" s="53"/>
      <c r="CD26" s="48"/>
      <c r="CE26" s="48"/>
      <c r="CF26" s="50"/>
      <c r="CG26" s="1"/>
    </row>
    <row r="27" spans="1:85" ht="11.25" customHeight="1">
      <c r="A27" s="5"/>
      <c r="B27" s="61"/>
      <c r="C27" s="80"/>
      <c r="D27" s="61"/>
      <c r="E27" s="64"/>
      <c r="F27" s="65"/>
      <c r="G27" s="89"/>
      <c r="H27" s="230" t="s">
        <v>42</v>
      </c>
      <c r="I27" s="230"/>
      <c r="J27" s="230"/>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0"/>
      <c r="AL27" s="230"/>
      <c r="AM27" s="230"/>
      <c r="AN27" s="230"/>
      <c r="AO27" s="230"/>
      <c r="AP27" s="230"/>
      <c r="AQ27" s="230"/>
      <c r="AR27" s="230"/>
      <c r="AS27" s="230"/>
      <c r="AT27" s="230"/>
      <c r="AU27" s="230"/>
      <c r="AV27" s="230"/>
      <c r="AW27" s="230"/>
      <c r="AX27" s="230"/>
      <c r="AY27" s="230"/>
      <c r="AZ27" s="230"/>
      <c r="BA27" s="230"/>
      <c r="BB27" s="230"/>
      <c r="BC27" s="230"/>
      <c r="BD27" s="230"/>
      <c r="BE27" s="230"/>
      <c r="BF27" s="230"/>
      <c r="BG27" s="230"/>
      <c r="BH27" s="230"/>
      <c r="BI27" s="230"/>
      <c r="BJ27" s="230"/>
      <c r="BK27" s="230"/>
      <c r="BL27" s="230"/>
      <c r="BM27" s="230"/>
      <c r="BN27" s="230"/>
      <c r="BO27" s="230"/>
      <c r="BP27" s="230"/>
      <c r="BQ27" s="230"/>
      <c r="BR27" s="230"/>
      <c r="BS27" s="230"/>
      <c r="BT27" s="230"/>
      <c r="BU27" s="230"/>
      <c r="BV27" s="230"/>
      <c r="BW27" s="230"/>
      <c r="BX27" s="230"/>
      <c r="BY27" s="230"/>
      <c r="BZ27" s="230"/>
      <c r="CA27" s="230"/>
      <c r="CB27" s="79"/>
      <c r="CC27" s="54"/>
      <c r="CD27" s="54"/>
      <c r="CE27" s="48"/>
      <c r="CF27" s="50"/>
      <c r="CG27" s="1"/>
    </row>
    <row r="28" spans="1:85" ht="11.25" customHeight="1" thickBot="1">
      <c r="A28" s="5"/>
      <c r="B28" s="61"/>
      <c r="C28" s="81"/>
      <c r="D28" s="82"/>
      <c r="E28" s="83"/>
      <c r="F28" s="84"/>
      <c r="G28" s="283" t="s">
        <v>29</v>
      </c>
      <c r="H28" s="283"/>
      <c r="I28" s="283"/>
      <c r="J28" s="283"/>
      <c r="K28" s="283"/>
      <c r="L28" s="283"/>
      <c r="M28" s="283"/>
      <c r="N28" s="283"/>
      <c r="O28" s="283"/>
      <c r="P28" s="283"/>
      <c r="Q28" s="283"/>
      <c r="R28" s="283"/>
      <c r="S28" s="283"/>
      <c r="T28" s="283"/>
      <c r="U28" s="283"/>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85"/>
      <c r="CC28" s="54"/>
      <c r="CD28" s="54"/>
      <c r="CE28" s="48"/>
      <c r="CF28" s="50"/>
      <c r="CG28" s="1"/>
    </row>
    <row r="29" spans="1:85" ht="17.25" customHeight="1">
      <c r="A29" s="5"/>
      <c r="B29" s="62"/>
      <c r="C29" s="284" t="s">
        <v>44</v>
      </c>
      <c r="D29" s="284"/>
      <c r="E29" s="62"/>
      <c r="F29" s="167" t="s">
        <v>43</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48"/>
      <c r="CF29" s="50"/>
      <c r="CG29" s="1"/>
    </row>
    <row r="30" spans="1:85" ht="15" customHeight="1">
      <c r="A30" s="5"/>
      <c r="B30" s="62"/>
      <c r="C30" s="69" t="s">
        <v>45</v>
      </c>
      <c r="D30" s="69"/>
      <c r="E30" s="69" t="s">
        <v>46</v>
      </c>
      <c r="F30" s="69"/>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48"/>
      <c r="CF30" s="50"/>
      <c r="CG30" s="1"/>
    </row>
    <row r="31" spans="1:85" ht="12" customHeight="1">
      <c r="A31" s="5"/>
      <c r="B31" s="62"/>
      <c r="C31" s="62"/>
      <c r="D31" s="62" t="s">
        <v>47</v>
      </c>
      <c r="E31" s="62"/>
      <c r="F31" s="167" t="s">
        <v>48</v>
      </c>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67"/>
      <c r="AL31" s="167"/>
      <c r="AM31" s="167"/>
      <c r="AN31" s="167"/>
      <c r="AO31" s="167"/>
      <c r="AP31" s="167"/>
      <c r="AQ31" s="167"/>
      <c r="AR31" s="167"/>
      <c r="AS31" s="167"/>
      <c r="AT31" s="167"/>
      <c r="AU31" s="167"/>
      <c r="AV31" s="167"/>
      <c r="AW31" s="167"/>
      <c r="AX31" s="167"/>
      <c r="AY31" s="167"/>
      <c r="AZ31" s="167"/>
      <c r="BA31" s="167"/>
      <c r="BB31" s="167"/>
      <c r="BC31" s="167"/>
      <c r="BD31" s="167"/>
      <c r="BE31" s="167"/>
      <c r="BF31" s="167"/>
      <c r="BG31" s="167"/>
      <c r="BH31" s="167"/>
      <c r="BI31" s="167"/>
      <c r="BJ31" s="62"/>
      <c r="BK31" s="62"/>
      <c r="BL31" s="62"/>
      <c r="BM31" s="62"/>
      <c r="BN31" s="62"/>
      <c r="BO31" s="62"/>
      <c r="BP31" s="62"/>
      <c r="BQ31" s="62"/>
      <c r="BR31" s="62"/>
      <c r="BS31" s="62"/>
      <c r="BT31" s="62"/>
      <c r="BU31" s="62"/>
      <c r="BV31" s="62"/>
      <c r="BW31" s="62"/>
      <c r="BX31" s="62"/>
      <c r="BY31" s="62"/>
      <c r="BZ31" s="62"/>
      <c r="CA31" s="62"/>
      <c r="CB31" s="62"/>
      <c r="CC31" s="62"/>
      <c r="CD31" s="62"/>
      <c r="CE31" s="48"/>
      <c r="CF31" s="50"/>
      <c r="CG31" s="1"/>
    </row>
    <row r="32" spans="1:85" ht="23.25" customHeight="1">
      <c r="A32" s="5"/>
      <c r="B32" s="62"/>
      <c r="C32" s="56"/>
      <c r="D32" s="279" t="s">
        <v>5</v>
      </c>
      <c r="E32" s="279"/>
      <c r="F32" s="279"/>
      <c r="G32" s="279"/>
      <c r="H32" s="279"/>
      <c r="I32" s="279"/>
      <c r="J32" s="279"/>
      <c r="K32" s="279"/>
      <c r="L32" s="279"/>
      <c r="M32" s="279"/>
      <c r="N32" s="279"/>
      <c r="O32" s="279"/>
      <c r="P32" s="279"/>
      <c r="Q32" s="279"/>
      <c r="R32" s="279"/>
      <c r="S32" s="279"/>
      <c r="T32" s="98"/>
      <c r="U32" s="267" t="s">
        <v>70</v>
      </c>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9"/>
      <c r="AS32" s="263" t="s">
        <v>2</v>
      </c>
      <c r="AT32" s="264"/>
      <c r="AU32" s="264"/>
      <c r="AV32" s="264"/>
      <c r="AW32" s="264"/>
      <c r="AX32" s="264"/>
      <c r="AY32" s="264"/>
      <c r="AZ32" s="264"/>
      <c r="BA32" s="265"/>
      <c r="BB32" s="154" t="s">
        <v>55</v>
      </c>
      <c r="BC32" s="155"/>
      <c r="BD32" s="155"/>
      <c r="BE32" s="155"/>
      <c r="BF32" s="155"/>
      <c r="BG32" s="155"/>
      <c r="BH32" s="155"/>
      <c r="BI32" s="155"/>
      <c r="BJ32" s="155"/>
      <c r="BK32" s="155"/>
      <c r="BL32" s="155"/>
      <c r="BM32" s="155"/>
      <c r="BN32" s="155"/>
      <c r="BO32" s="155"/>
      <c r="BP32" s="155"/>
      <c r="BQ32" s="280"/>
      <c r="BR32" s="135" t="s">
        <v>49</v>
      </c>
      <c r="BS32" s="136"/>
      <c r="BT32" s="136"/>
      <c r="BU32" s="137"/>
      <c r="BV32" s="247" t="s">
        <v>54</v>
      </c>
      <c r="BW32" s="248"/>
      <c r="BX32" s="248"/>
      <c r="BY32" s="248"/>
      <c r="BZ32" s="248"/>
      <c r="CA32" s="248"/>
      <c r="CB32" s="285"/>
      <c r="CC32" s="47"/>
      <c r="CD32" s="48"/>
      <c r="CE32" s="48"/>
      <c r="CF32" s="50"/>
      <c r="CG32" s="1"/>
    </row>
    <row r="33" spans="1:85" ht="12" customHeight="1">
      <c r="A33" s="5"/>
      <c r="B33" s="62"/>
      <c r="C33" s="274"/>
      <c r="D33" s="275"/>
      <c r="E33" s="275"/>
      <c r="F33" s="275"/>
      <c r="G33" s="275"/>
      <c r="H33" s="275"/>
      <c r="I33" s="275"/>
      <c r="J33" s="275"/>
      <c r="K33" s="275"/>
      <c r="L33" s="275"/>
      <c r="M33" s="275"/>
      <c r="N33" s="275"/>
      <c r="O33" s="275"/>
      <c r="P33" s="275"/>
      <c r="Q33" s="275"/>
      <c r="R33" s="275"/>
      <c r="S33" s="275"/>
      <c r="T33" s="276"/>
      <c r="U33" s="97"/>
      <c r="V33" s="97"/>
      <c r="W33" s="97"/>
      <c r="X33" s="94"/>
      <c r="Y33" s="94"/>
      <c r="Z33" s="94"/>
      <c r="AA33" s="94"/>
      <c r="AB33" s="94"/>
      <c r="AC33" s="94"/>
      <c r="AD33" s="94"/>
      <c r="AE33" s="94"/>
      <c r="AF33" s="94"/>
      <c r="AG33" s="94"/>
      <c r="AH33" s="94"/>
      <c r="AI33" s="94"/>
      <c r="AJ33" s="94"/>
      <c r="AK33" s="94"/>
      <c r="AL33" s="94"/>
      <c r="AM33" s="94"/>
      <c r="AN33" s="94"/>
      <c r="AO33" s="94"/>
      <c r="AP33" s="94"/>
      <c r="AQ33" s="94"/>
      <c r="AR33" s="94"/>
      <c r="AS33" s="206" t="s">
        <v>60</v>
      </c>
      <c r="AT33" s="161"/>
      <c r="AU33" s="161" t="s">
        <v>61</v>
      </c>
      <c r="AV33" s="270"/>
      <c r="AW33" s="200"/>
      <c r="AX33" s="200"/>
      <c r="AY33" s="200"/>
      <c r="AZ33" s="200"/>
      <c r="BA33" s="163"/>
      <c r="BB33" s="250">
        <f>BA8</f>
        <v>0</v>
      </c>
      <c r="BC33" s="251"/>
      <c r="BD33" s="251"/>
      <c r="BE33" s="251"/>
      <c r="BF33" s="251"/>
      <c r="BG33" s="251"/>
      <c r="BH33" s="251"/>
      <c r="BI33" s="251"/>
      <c r="BJ33" s="251"/>
      <c r="BK33" s="251"/>
      <c r="BL33" s="251"/>
      <c r="BM33" s="251"/>
      <c r="BN33" s="251"/>
      <c r="BO33" s="251"/>
      <c r="BP33" s="251"/>
      <c r="BQ33" s="251"/>
      <c r="BR33" s="129"/>
      <c r="BS33" s="130"/>
      <c r="BT33" s="130"/>
      <c r="BU33" s="131"/>
      <c r="BV33" s="157">
        <v>200000</v>
      </c>
      <c r="BW33" s="158"/>
      <c r="BX33" s="158"/>
      <c r="BY33" s="158"/>
      <c r="BZ33" s="158"/>
      <c r="CA33" s="158"/>
      <c r="CB33" s="70"/>
      <c r="CC33" s="47"/>
      <c r="CD33" s="48"/>
      <c r="CE33" s="48"/>
      <c r="CF33" s="50"/>
      <c r="CG33" s="1"/>
    </row>
    <row r="34" spans="1:85" ht="23.25" customHeight="1">
      <c r="A34" s="5"/>
      <c r="B34" s="62"/>
      <c r="C34" s="277"/>
      <c r="D34" s="278"/>
      <c r="E34" s="278"/>
      <c r="F34" s="278"/>
      <c r="G34" s="278"/>
      <c r="H34" s="278"/>
      <c r="I34" s="278"/>
      <c r="J34" s="278"/>
      <c r="K34" s="278"/>
      <c r="L34" s="278"/>
      <c r="M34" s="278"/>
      <c r="N34" s="278"/>
      <c r="O34" s="278"/>
      <c r="P34" s="278"/>
      <c r="Q34" s="278"/>
      <c r="R34" s="278"/>
      <c r="S34" s="171"/>
      <c r="T34" s="172"/>
      <c r="U34" s="173" t="str">
        <f>IF(S34&lt;=0,"",IF((LEN(S34)-11&lt;=0),"0",MID(S34,LEN(S34)-11,1)))</f>
        <v/>
      </c>
      <c r="V34" s="123"/>
      <c r="W34" s="123" t="str">
        <f>IF(S34&lt;=0,"",IF((LEN(S34)-10&lt;=0),"0",MID(S34,LEN(S34)-10,1)))</f>
        <v/>
      </c>
      <c r="X34" s="123"/>
      <c r="Y34" s="123" t="str">
        <f>IF(S34&lt;=0,"",IF((LEN(S34)-9&lt;=0),"0",MID(S34,LEN(S34)-9,1)))</f>
        <v/>
      </c>
      <c r="Z34" s="123"/>
      <c r="AA34" s="123" t="str">
        <f>IF(S34&lt;=0,"",IF((LEN(S34)-8&lt;=0),"0",MID(S34,LEN(S34)-8,1)))</f>
        <v/>
      </c>
      <c r="AB34" s="123"/>
      <c r="AC34" s="123" t="str">
        <f>IF(S34&lt;=0,"",IF((LEN(S34)-7&lt;=0),"0",MID(S34,LEN(S34)-7,1)))</f>
        <v/>
      </c>
      <c r="AD34" s="123"/>
      <c r="AE34" s="123" t="str">
        <f>IF(S34&lt;=0,"",IF((LEN(S34)-6&lt;=0),"0",MID(S34,LEN(S34)-6,1)))</f>
        <v/>
      </c>
      <c r="AF34" s="123"/>
      <c r="AG34" s="123" t="str">
        <f>IF(S34&lt;=0,"",IF((LEN(S34)-5&lt;=0),"0",MID(S34,LEN(S34)-5,1)))</f>
        <v/>
      </c>
      <c r="AH34" s="123"/>
      <c r="AI34" s="123" t="str">
        <f>IF(S34&lt;=0,"",IF((LEN(S34)-4&lt;=0),"0",MID(S34,LEN(S34)-4,1)))</f>
        <v/>
      </c>
      <c r="AJ34" s="123"/>
      <c r="AK34" s="123" t="str">
        <f>IF(S34&lt;=0,"",IF((LEN(S34)-3&lt;=0),"0",MID(S34,LEN(S34)-3,1)))</f>
        <v/>
      </c>
      <c r="AL34" s="123"/>
      <c r="AM34" s="123" t="str">
        <f>IF(S34&lt;=0,"",IF((LEN(S34)-2&lt;=0),"0",MID(S34,LEN(S34)-2,1)))</f>
        <v/>
      </c>
      <c r="AN34" s="123"/>
      <c r="AO34" s="123" t="str">
        <f>IF(S34&lt;=0,"",IF((LEN(S34)-1&lt;=0),"0",MID(S34,LEN(S34)-1,1)))</f>
        <v/>
      </c>
      <c r="AP34" s="123"/>
      <c r="AQ34" s="123" t="str">
        <f>IF(S34&lt;&gt;0,RIGHT(S34,1),"")</f>
        <v/>
      </c>
      <c r="AR34" s="177"/>
      <c r="AS34" s="210"/>
      <c r="AT34" s="162"/>
      <c r="AU34" s="162"/>
      <c r="AV34" s="271"/>
      <c r="AW34" s="198"/>
      <c r="AX34" s="198"/>
      <c r="AY34" s="198"/>
      <c r="AZ34" s="198"/>
      <c r="BA34" s="262"/>
      <c r="BB34" s="252"/>
      <c r="BC34" s="253"/>
      <c r="BD34" s="253"/>
      <c r="BE34" s="253"/>
      <c r="BF34" s="253"/>
      <c r="BG34" s="253"/>
      <c r="BH34" s="253"/>
      <c r="BI34" s="253"/>
      <c r="BJ34" s="253"/>
      <c r="BK34" s="253"/>
      <c r="BL34" s="253"/>
      <c r="BM34" s="253"/>
      <c r="BN34" s="253"/>
      <c r="BO34" s="253"/>
      <c r="BP34" s="253"/>
      <c r="BQ34" s="253"/>
      <c r="BR34" s="132"/>
      <c r="BS34" s="133"/>
      <c r="BT34" s="133"/>
      <c r="BU34" s="134"/>
      <c r="BV34" s="159"/>
      <c r="BW34" s="160"/>
      <c r="BX34" s="160"/>
      <c r="BY34" s="160"/>
      <c r="BZ34" s="160"/>
      <c r="CA34" s="160"/>
      <c r="CB34" s="73" t="s">
        <v>53</v>
      </c>
      <c r="CC34" s="47"/>
      <c r="CD34" s="48"/>
      <c r="CE34" s="48"/>
      <c r="CF34" s="50"/>
      <c r="CG34" s="1"/>
    </row>
    <row r="35" spans="1:85" ht="10.5" customHeight="1">
      <c r="A35" s="5"/>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48"/>
      <c r="CE35" s="48"/>
      <c r="CF35" s="50"/>
      <c r="CG35" s="1"/>
    </row>
    <row r="36" spans="1:85" ht="4.5" customHeight="1">
      <c r="A36" s="5"/>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c r="CA36" s="62"/>
      <c r="CB36" s="62"/>
      <c r="CC36" s="62"/>
      <c r="CD36" s="48"/>
      <c r="CE36" s="48"/>
      <c r="CF36" s="50"/>
      <c r="CG36" s="1"/>
    </row>
    <row r="37" spans="1:85" ht="15.75" customHeight="1">
      <c r="A37" s="5"/>
      <c r="B37" s="62"/>
      <c r="C37" s="69" t="s">
        <v>45</v>
      </c>
      <c r="D37" s="62"/>
      <c r="E37" s="69" t="s">
        <v>51</v>
      </c>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c r="CA37" s="62"/>
      <c r="CB37" s="62"/>
      <c r="CC37" s="62"/>
      <c r="CD37" s="62"/>
      <c r="CE37" s="48"/>
      <c r="CF37" s="50"/>
      <c r="CG37" s="1"/>
    </row>
    <row r="38" spans="1:85" ht="12" customHeight="1">
      <c r="A38" s="5"/>
      <c r="B38" s="61"/>
      <c r="C38" s="61"/>
      <c r="D38" s="62" t="s">
        <v>47</v>
      </c>
      <c r="E38" s="1"/>
      <c r="F38" s="167" t="s">
        <v>52</v>
      </c>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61"/>
      <c r="BK38" s="61"/>
      <c r="BL38" s="61"/>
      <c r="BM38" s="61"/>
      <c r="BN38" s="61"/>
      <c r="BO38" s="61"/>
      <c r="BP38" s="61"/>
      <c r="BQ38" s="61"/>
      <c r="BR38" s="61"/>
      <c r="BS38" s="61"/>
      <c r="BT38" s="61"/>
      <c r="BU38" s="61"/>
      <c r="BV38" s="61"/>
      <c r="BW38" s="61"/>
      <c r="BX38" s="61"/>
      <c r="BY38" s="61"/>
      <c r="BZ38" s="61"/>
      <c r="CA38" s="61"/>
      <c r="CB38" s="62"/>
      <c r="CC38" s="62"/>
      <c r="CD38" s="62"/>
      <c r="CE38" s="48"/>
      <c r="CF38" s="50"/>
      <c r="CG38" s="1"/>
    </row>
    <row r="39" spans="1:85" ht="24.75" customHeight="1">
      <c r="A39" s="5"/>
      <c r="B39" s="13"/>
      <c r="C39" s="57"/>
      <c r="D39" s="122" t="s">
        <v>5</v>
      </c>
      <c r="E39" s="122"/>
      <c r="F39" s="122"/>
      <c r="G39" s="122"/>
      <c r="H39" s="122"/>
      <c r="I39" s="122"/>
      <c r="J39" s="122"/>
      <c r="K39" s="122"/>
      <c r="L39" s="122"/>
      <c r="M39" s="122"/>
      <c r="N39" s="122"/>
      <c r="O39" s="122"/>
      <c r="P39" s="122"/>
      <c r="Q39" s="122"/>
      <c r="R39" s="122"/>
      <c r="S39" s="122"/>
      <c r="T39" s="98"/>
      <c r="U39" s="267" t="s">
        <v>70</v>
      </c>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9"/>
      <c r="AS39" s="247" t="s">
        <v>57</v>
      </c>
      <c r="AT39" s="248"/>
      <c r="AU39" s="248"/>
      <c r="AV39" s="263" t="s">
        <v>2</v>
      </c>
      <c r="AW39" s="264"/>
      <c r="AX39" s="264"/>
      <c r="AY39" s="264"/>
      <c r="AZ39" s="264"/>
      <c r="BA39" s="265"/>
      <c r="BB39" s="247" t="s">
        <v>56</v>
      </c>
      <c r="BC39" s="248"/>
      <c r="BD39" s="248"/>
      <c r="BE39" s="248"/>
      <c r="BF39" s="248"/>
      <c r="BG39" s="248"/>
      <c r="BH39" s="248"/>
      <c r="BI39" s="248"/>
      <c r="BJ39" s="248"/>
      <c r="BK39" s="248"/>
      <c r="BL39" s="248"/>
      <c r="BM39" s="248"/>
      <c r="BN39" s="248"/>
      <c r="BO39" s="248"/>
      <c r="BP39" s="248"/>
      <c r="BQ39" s="249"/>
      <c r="BR39" s="135" t="s">
        <v>49</v>
      </c>
      <c r="BS39" s="136"/>
      <c r="BT39" s="136"/>
      <c r="BU39" s="137"/>
      <c r="BV39" s="154" t="s">
        <v>54</v>
      </c>
      <c r="BW39" s="155"/>
      <c r="BX39" s="155"/>
      <c r="BY39" s="155"/>
      <c r="BZ39" s="155"/>
      <c r="CA39" s="155"/>
      <c r="CB39" s="156"/>
      <c r="CC39" s="55"/>
      <c r="CD39" s="55"/>
      <c r="CE39" s="55"/>
      <c r="CF39" s="5"/>
      <c r="CG39" s="1"/>
    </row>
    <row r="40" spans="1:85" ht="12" customHeight="1">
      <c r="A40" s="5"/>
      <c r="B40" s="13"/>
      <c r="C40" s="168">
        <v>1</v>
      </c>
      <c r="D40" s="216"/>
      <c r="E40" s="217"/>
      <c r="F40" s="217"/>
      <c r="G40" s="217"/>
      <c r="H40" s="217"/>
      <c r="I40" s="217"/>
      <c r="J40" s="217"/>
      <c r="K40" s="217"/>
      <c r="L40" s="217"/>
      <c r="M40" s="217"/>
      <c r="N40" s="217"/>
      <c r="O40" s="217"/>
      <c r="P40" s="217"/>
      <c r="Q40" s="217"/>
      <c r="R40" s="217"/>
      <c r="S40" s="217"/>
      <c r="T40" s="218"/>
      <c r="U40" s="99"/>
      <c r="V40" s="99"/>
      <c r="W40" s="99"/>
      <c r="X40" s="99"/>
      <c r="Y40" s="99"/>
      <c r="Z40" s="94"/>
      <c r="AA40" s="94"/>
      <c r="AB40" s="94"/>
      <c r="AC40" s="94"/>
      <c r="AD40" s="94"/>
      <c r="AE40" s="94"/>
      <c r="AF40" s="94"/>
      <c r="AG40" s="94"/>
      <c r="AH40" s="94"/>
      <c r="AI40" s="94"/>
      <c r="AJ40" s="94"/>
      <c r="AK40" s="94"/>
      <c r="AL40" s="94"/>
      <c r="AM40" s="94"/>
      <c r="AN40" s="94"/>
      <c r="AO40" s="94"/>
      <c r="AP40" s="94"/>
      <c r="AQ40" s="94"/>
      <c r="AR40" s="94"/>
      <c r="AS40" s="212"/>
      <c r="AT40" s="213"/>
      <c r="AU40" s="213"/>
      <c r="AV40" s="206" t="s">
        <v>59</v>
      </c>
      <c r="AW40" s="161" t="s">
        <v>58</v>
      </c>
      <c r="AX40" s="200"/>
      <c r="AY40" s="200"/>
      <c r="AZ40" s="200"/>
      <c r="BA40" s="163"/>
      <c r="BB40" s="250">
        <f>BB33</f>
        <v>0</v>
      </c>
      <c r="BC40" s="251"/>
      <c r="BD40" s="251"/>
      <c r="BE40" s="251"/>
      <c r="BF40" s="251"/>
      <c r="BG40" s="251"/>
      <c r="BH40" s="251"/>
      <c r="BI40" s="251"/>
      <c r="BJ40" s="251"/>
      <c r="BK40" s="251"/>
      <c r="BL40" s="251"/>
      <c r="BM40" s="251"/>
      <c r="BN40" s="251"/>
      <c r="BO40" s="251"/>
      <c r="BP40" s="251"/>
      <c r="BQ40" s="254"/>
      <c r="BR40" s="138"/>
      <c r="BS40" s="139"/>
      <c r="BT40" s="139"/>
      <c r="BU40" s="140"/>
      <c r="BV40" s="150" t="s">
        <v>79</v>
      </c>
      <c r="BW40" s="151"/>
      <c r="BX40" s="151"/>
      <c r="BY40" s="151"/>
      <c r="BZ40" s="151"/>
      <c r="CA40" s="151"/>
      <c r="CB40" s="70"/>
      <c r="CC40" s="55"/>
      <c r="CD40" s="55"/>
      <c r="CE40" s="55"/>
      <c r="CF40" s="5"/>
      <c r="CG40" s="1"/>
    </row>
    <row r="41" spans="1:85" ht="24.75" customHeight="1">
      <c r="A41" s="5"/>
      <c r="B41" s="13"/>
      <c r="C41" s="168"/>
      <c r="D41" s="125"/>
      <c r="E41" s="126"/>
      <c r="F41" s="126"/>
      <c r="G41" s="126"/>
      <c r="H41" s="126"/>
      <c r="I41" s="126"/>
      <c r="J41" s="126"/>
      <c r="K41" s="126"/>
      <c r="L41" s="126"/>
      <c r="M41" s="126"/>
      <c r="N41" s="126"/>
      <c r="O41" s="126"/>
      <c r="P41" s="126"/>
      <c r="Q41" s="126"/>
      <c r="R41" s="126"/>
      <c r="S41" s="178"/>
      <c r="T41" s="179"/>
      <c r="U41" s="199" t="str">
        <f>IF(S41&lt;=0,"",IF((LEN(S41)-11&lt;=0),"0",MID(S41,LEN(S41)-11,1)))</f>
        <v/>
      </c>
      <c r="V41" s="174"/>
      <c r="W41" s="174" t="str">
        <f>IF(S41&lt;=0,"",IF((LEN(S41)-10&lt;=0),"0",MID(S41,LEN(S41)-10,1)))</f>
        <v/>
      </c>
      <c r="X41" s="174"/>
      <c r="Y41" s="174" t="str">
        <f>IF(S41&lt;=0,"",IF((LEN(S41)-9&lt;=0),"0",MID(S41,LEN(S41)-9,1)))</f>
        <v/>
      </c>
      <c r="Z41" s="174"/>
      <c r="AA41" s="174" t="str">
        <f>IF(S41&lt;=0,"",IF((LEN(S41)-8&lt;=0),"0",MID(S41,LEN(S41)-8,1)))</f>
        <v/>
      </c>
      <c r="AB41" s="174"/>
      <c r="AC41" s="174" t="str">
        <f>IF(S41&lt;=0,"",IF((LEN(S41)-7&lt;=0),"0",MID(S41,LEN(S41)-7,1)))</f>
        <v/>
      </c>
      <c r="AD41" s="174"/>
      <c r="AE41" s="174" t="str">
        <f>IF(S41&lt;=0,"",IF((LEN(S41)-6&lt;=0),"0",MID(S41,LEN(S41)-6,1)))</f>
        <v/>
      </c>
      <c r="AF41" s="174"/>
      <c r="AG41" s="174" t="str">
        <f>IF(S41&lt;=0,"",IF((LEN(S41)-5&lt;=0),"0",MID(S41,LEN(S41)-5,1)))</f>
        <v/>
      </c>
      <c r="AH41" s="174"/>
      <c r="AI41" s="174" t="str">
        <f>IF(S41&lt;=0,"",IF((LEN(S41)-4&lt;=0),"0",MID(S41,LEN(S41)-4,1)))</f>
        <v/>
      </c>
      <c r="AJ41" s="174"/>
      <c r="AK41" s="174" t="str">
        <f>IF(S41&lt;=0,"",IF((LEN(S41)-3&lt;=0),"0",MID(S41,LEN(S41)-3,1)))</f>
        <v/>
      </c>
      <c r="AL41" s="174"/>
      <c r="AM41" s="174" t="str">
        <f>IF(S41&lt;=0,"",IF((LEN(S41)-2&lt;=0),"0",MID(S41,LEN(S41)-2,1)))</f>
        <v/>
      </c>
      <c r="AN41" s="174"/>
      <c r="AO41" s="174" t="str">
        <f>IF(S41&lt;=0,"",IF((LEN(S41)-1&lt;=0),"0",MID(S41,LEN(S41)-1,1)))</f>
        <v/>
      </c>
      <c r="AP41" s="174"/>
      <c r="AQ41" s="174" t="str">
        <f>IF(S41&lt;&gt;0,RIGHT(S41,1),"")</f>
        <v/>
      </c>
      <c r="AR41" s="175"/>
      <c r="AS41" s="202"/>
      <c r="AT41" s="203"/>
      <c r="AU41" s="203"/>
      <c r="AV41" s="207"/>
      <c r="AW41" s="208"/>
      <c r="AX41" s="197"/>
      <c r="AY41" s="197"/>
      <c r="AZ41" s="197"/>
      <c r="BA41" s="165"/>
      <c r="BB41" s="255"/>
      <c r="BC41" s="256"/>
      <c r="BD41" s="256"/>
      <c r="BE41" s="256"/>
      <c r="BF41" s="256"/>
      <c r="BG41" s="256"/>
      <c r="BH41" s="256"/>
      <c r="BI41" s="256"/>
      <c r="BJ41" s="256"/>
      <c r="BK41" s="256"/>
      <c r="BL41" s="256"/>
      <c r="BM41" s="256"/>
      <c r="BN41" s="256"/>
      <c r="BO41" s="256"/>
      <c r="BP41" s="256"/>
      <c r="BQ41" s="257"/>
      <c r="BR41" s="138"/>
      <c r="BS41" s="139"/>
      <c r="BT41" s="139"/>
      <c r="BU41" s="140"/>
      <c r="BV41" s="152"/>
      <c r="BW41" s="153"/>
      <c r="BX41" s="153"/>
      <c r="BY41" s="153"/>
      <c r="BZ41" s="153"/>
      <c r="CA41" s="153"/>
      <c r="CB41" s="72" t="s">
        <v>53</v>
      </c>
      <c r="CC41" s="55"/>
      <c r="CD41" s="55"/>
      <c r="CE41" s="55"/>
      <c r="CF41" s="5"/>
      <c r="CG41" s="1"/>
    </row>
    <row r="42" spans="1:85" ht="12" customHeight="1">
      <c r="A42" s="5"/>
      <c r="B42" s="13"/>
      <c r="C42" s="168">
        <v>2</v>
      </c>
      <c r="D42" s="216"/>
      <c r="E42" s="217"/>
      <c r="F42" s="217"/>
      <c r="G42" s="217"/>
      <c r="H42" s="217"/>
      <c r="I42" s="217"/>
      <c r="J42" s="217"/>
      <c r="K42" s="217"/>
      <c r="L42" s="217"/>
      <c r="M42" s="217"/>
      <c r="N42" s="217"/>
      <c r="O42" s="217"/>
      <c r="P42" s="217"/>
      <c r="Q42" s="217"/>
      <c r="R42" s="217"/>
      <c r="S42" s="217"/>
      <c r="T42" s="218"/>
      <c r="U42" s="93"/>
      <c r="V42" s="94"/>
      <c r="W42" s="94"/>
      <c r="X42" s="94"/>
      <c r="Y42" s="94"/>
      <c r="Z42" s="94"/>
      <c r="AA42" s="94"/>
      <c r="AB42" s="94"/>
      <c r="AC42" s="94"/>
      <c r="AD42" s="94"/>
      <c r="AE42" s="94"/>
      <c r="AF42" s="94"/>
      <c r="AG42" s="94"/>
      <c r="AH42" s="94"/>
      <c r="AI42" s="94"/>
      <c r="AJ42" s="94"/>
      <c r="AK42" s="94"/>
      <c r="AL42" s="94"/>
      <c r="AM42" s="94"/>
      <c r="AN42" s="94"/>
      <c r="AO42" s="94"/>
      <c r="AP42" s="94"/>
      <c r="AQ42" s="94"/>
      <c r="AR42" s="95"/>
      <c r="AS42" s="212"/>
      <c r="AT42" s="213"/>
      <c r="AU42" s="213"/>
      <c r="AV42" s="206" t="s">
        <v>59</v>
      </c>
      <c r="AW42" s="161" t="s">
        <v>58</v>
      </c>
      <c r="AX42" s="200"/>
      <c r="AY42" s="200"/>
      <c r="AZ42" s="200"/>
      <c r="BA42" s="163"/>
      <c r="BB42" s="250"/>
      <c r="BC42" s="251"/>
      <c r="BD42" s="251"/>
      <c r="BE42" s="251"/>
      <c r="BF42" s="251"/>
      <c r="BG42" s="251"/>
      <c r="BH42" s="251"/>
      <c r="BI42" s="251"/>
      <c r="BJ42" s="251"/>
      <c r="BK42" s="251"/>
      <c r="BL42" s="251"/>
      <c r="BM42" s="251"/>
      <c r="BN42" s="251"/>
      <c r="BO42" s="251"/>
      <c r="BP42" s="251"/>
      <c r="BQ42" s="254"/>
      <c r="BR42" s="138"/>
      <c r="BS42" s="139"/>
      <c r="BT42" s="139"/>
      <c r="BU42" s="140"/>
      <c r="BV42" s="144"/>
      <c r="BW42" s="145"/>
      <c r="BX42" s="145"/>
      <c r="BY42" s="145"/>
      <c r="BZ42" s="145"/>
      <c r="CA42" s="145"/>
      <c r="CB42" s="71"/>
      <c r="CC42" s="55"/>
      <c r="CD42" s="55"/>
      <c r="CE42" s="55"/>
      <c r="CF42" s="5"/>
      <c r="CG42" s="1"/>
    </row>
    <row r="43" spans="1:85" ht="24.75" customHeight="1">
      <c r="A43" s="5"/>
      <c r="B43" s="13"/>
      <c r="C43" s="168"/>
      <c r="D43" s="115"/>
      <c r="E43" s="116"/>
      <c r="F43" s="116"/>
      <c r="G43" s="116"/>
      <c r="H43" s="116"/>
      <c r="I43" s="116"/>
      <c r="J43" s="116"/>
      <c r="K43" s="116"/>
      <c r="L43" s="116"/>
      <c r="M43" s="116"/>
      <c r="N43" s="116"/>
      <c r="O43" s="116"/>
      <c r="P43" s="116"/>
      <c r="Q43" s="116"/>
      <c r="R43" s="116"/>
      <c r="S43" s="127"/>
      <c r="T43" s="128"/>
      <c r="U43" s="176" t="str">
        <f>IF(S43&lt;=0,"",IF((LEN(S43)-11&lt;=0),"0",MID(S43,LEN(S43)-11,1)))</f>
        <v/>
      </c>
      <c r="V43" s="124"/>
      <c r="W43" s="124" t="str">
        <f>IF(S43&lt;=0,"",IF((LEN(S43)-10&lt;=0),"0",MID(S43,LEN(S43)-10,1)))</f>
        <v/>
      </c>
      <c r="X43" s="124"/>
      <c r="Y43" s="124" t="str">
        <f>IF(S43&lt;=0,"",IF((LEN(S43)-9&lt;=0),"0",MID(S43,LEN(S43)-9,1)))</f>
        <v/>
      </c>
      <c r="Z43" s="124"/>
      <c r="AA43" s="124" t="str">
        <f>IF(S43&lt;=0,"",IF((LEN(S43)-8&lt;=0),"0",MID(S43,LEN(S43)-8,1)))</f>
        <v/>
      </c>
      <c r="AB43" s="124"/>
      <c r="AC43" s="124" t="str">
        <f>IF(S43&lt;=0,"",IF((LEN(S43)-7&lt;=0),"0",MID(S43,LEN(S43)-7,1)))</f>
        <v/>
      </c>
      <c r="AD43" s="124"/>
      <c r="AE43" s="124" t="str">
        <f>IF(S43&lt;=0,"",IF((LEN(S43)-6&lt;=0),"0",MID(S43,LEN(S43)-6,1)))</f>
        <v/>
      </c>
      <c r="AF43" s="124"/>
      <c r="AG43" s="124" t="str">
        <f>IF(S43&lt;=0,"",IF((LEN(S43)-5&lt;=0),"0",MID(S43,LEN(S43)-5,1)))</f>
        <v/>
      </c>
      <c r="AH43" s="124"/>
      <c r="AI43" s="124" t="str">
        <f>IF(S43&lt;=0,"",IF((LEN(S43)-4&lt;=0),"0",MID(S43,LEN(S43)-4,1)))</f>
        <v/>
      </c>
      <c r="AJ43" s="124"/>
      <c r="AK43" s="124" t="str">
        <f>IF(S43&lt;=0,"",IF((LEN(S43)-3&lt;=0),"0",MID(S43,LEN(S43)-3,1)))</f>
        <v/>
      </c>
      <c r="AL43" s="124"/>
      <c r="AM43" s="124" t="str">
        <f>IF(S43&lt;=0,"",IF((LEN(S43)-2&lt;=0),"0",MID(S43,LEN(S43)-2,1)))</f>
        <v/>
      </c>
      <c r="AN43" s="124"/>
      <c r="AO43" s="124" t="str">
        <f>IF(S43&lt;=0,"",IF((LEN(S43)-1&lt;=0),"0",MID(S43,LEN(S43)-1,1)))</f>
        <v/>
      </c>
      <c r="AP43" s="124"/>
      <c r="AQ43" s="124" t="str">
        <f>IF(S43&lt;&gt;0,RIGHT(S43,1),"")</f>
        <v/>
      </c>
      <c r="AR43" s="266"/>
      <c r="AS43" s="214"/>
      <c r="AT43" s="215"/>
      <c r="AU43" s="215"/>
      <c r="AV43" s="209"/>
      <c r="AW43" s="211"/>
      <c r="AX43" s="201"/>
      <c r="AY43" s="201"/>
      <c r="AZ43" s="201"/>
      <c r="BA43" s="164"/>
      <c r="BB43" s="258"/>
      <c r="BC43" s="259"/>
      <c r="BD43" s="259"/>
      <c r="BE43" s="259"/>
      <c r="BF43" s="259"/>
      <c r="BG43" s="259"/>
      <c r="BH43" s="259"/>
      <c r="BI43" s="259"/>
      <c r="BJ43" s="259"/>
      <c r="BK43" s="259"/>
      <c r="BL43" s="259"/>
      <c r="BM43" s="259"/>
      <c r="BN43" s="259"/>
      <c r="BO43" s="259"/>
      <c r="BP43" s="259"/>
      <c r="BQ43" s="260"/>
      <c r="BR43" s="138"/>
      <c r="BS43" s="139"/>
      <c r="BT43" s="139"/>
      <c r="BU43" s="140"/>
      <c r="BV43" s="148"/>
      <c r="BW43" s="149"/>
      <c r="BX43" s="149"/>
      <c r="BY43" s="149"/>
      <c r="BZ43" s="149"/>
      <c r="CA43" s="149"/>
      <c r="CB43" s="72" t="s">
        <v>53</v>
      </c>
      <c r="CC43" s="55"/>
      <c r="CD43" s="55"/>
      <c r="CE43" s="55"/>
      <c r="CF43" s="5"/>
      <c r="CG43" s="1"/>
    </row>
    <row r="44" spans="1:85" ht="12" customHeight="1">
      <c r="A44" s="5"/>
      <c r="B44" s="13"/>
      <c r="C44" s="169">
        <v>3</v>
      </c>
      <c r="D44" s="117"/>
      <c r="E44" s="118"/>
      <c r="F44" s="118"/>
      <c r="G44" s="118"/>
      <c r="H44" s="118"/>
      <c r="I44" s="118"/>
      <c r="J44" s="118"/>
      <c r="K44" s="118"/>
      <c r="L44" s="118"/>
      <c r="M44" s="118"/>
      <c r="N44" s="118"/>
      <c r="O44" s="118"/>
      <c r="P44" s="118"/>
      <c r="Q44" s="118"/>
      <c r="R44" s="118"/>
      <c r="S44" s="118"/>
      <c r="T44" s="119"/>
      <c r="U44" s="102"/>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4"/>
      <c r="AS44" s="202"/>
      <c r="AT44" s="203"/>
      <c r="AU44" s="203"/>
      <c r="AV44" s="207" t="s">
        <v>59</v>
      </c>
      <c r="AW44" s="208" t="s">
        <v>58</v>
      </c>
      <c r="AX44" s="197"/>
      <c r="AY44" s="197"/>
      <c r="AZ44" s="197"/>
      <c r="BA44" s="165"/>
      <c r="BB44" s="255"/>
      <c r="BC44" s="256"/>
      <c r="BD44" s="256"/>
      <c r="BE44" s="256"/>
      <c r="BF44" s="256"/>
      <c r="BG44" s="256"/>
      <c r="BH44" s="256"/>
      <c r="BI44" s="256"/>
      <c r="BJ44" s="256"/>
      <c r="BK44" s="256"/>
      <c r="BL44" s="256"/>
      <c r="BM44" s="256"/>
      <c r="BN44" s="256"/>
      <c r="BO44" s="256"/>
      <c r="BP44" s="256"/>
      <c r="BQ44" s="257"/>
      <c r="BR44" s="138"/>
      <c r="BS44" s="139"/>
      <c r="BT44" s="139"/>
      <c r="BU44" s="140"/>
      <c r="BV44" s="144"/>
      <c r="BW44" s="145"/>
      <c r="BX44" s="145"/>
      <c r="BY44" s="145"/>
      <c r="BZ44" s="145"/>
      <c r="CA44" s="145"/>
      <c r="CB44" s="71"/>
      <c r="CC44" s="55"/>
      <c r="CD44" s="55"/>
      <c r="CE44" s="55"/>
      <c r="CF44" s="5"/>
      <c r="CG44" s="1"/>
    </row>
    <row r="45" spans="1:85" ht="24.75" customHeight="1">
      <c r="A45" s="5"/>
      <c r="B45" s="13"/>
      <c r="C45" s="170"/>
      <c r="D45" s="120"/>
      <c r="E45" s="121"/>
      <c r="F45" s="121"/>
      <c r="G45" s="121"/>
      <c r="H45" s="121"/>
      <c r="I45" s="121"/>
      <c r="J45" s="121"/>
      <c r="K45" s="121"/>
      <c r="L45" s="121"/>
      <c r="M45" s="121"/>
      <c r="N45" s="121"/>
      <c r="O45" s="121"/>
      <c r="P45" s="121"/>
      <c r="Q45" s="121"/>
      <c r="R45" s="121"/>
      <c r="S45" s="171"/>
      <c r="T45" s="172"/>
      <c r="U45" s="173" t="str">
        <f>IF(S45&lt;=0,"",IF((LEN(S45)-11&lt;=0),"0",MID(S45,LEN(S45)-11,1)))</f>
        <v/>
      </c>
      <c r="V45" s="123"/>
      <c r="W45" s="123" t="str">
        <f>IF(S45&lt;=0,"",IF((LEN(S45)-10&lt;=0),"0",MID(S45,LEN(S45)-10,1)))</f>
        <v/>
      </c>
      <c r="X45" s="123"/>
      <c r="Y45" s="123" t="str">
        <f>IF(S45&lt;=0,"",IF((LEN(S45)-9&lt;=0),"0",MID(S45,LEN(S45)-9,1)))</f>
        <v/>
      </c>
      <c r="Z45" s="123"/>
      <c r="AA45" s="123" t="str">
        <f>IF(S45&lt;=0,"",IF((LEN(S45)-8&lt;=0),"0",MID(S45,LEN(S45)-8,1)))</f>
        <v/>
      </c>
      <c r="AB45" s="123"/>
      <c r="AC45" s="123" t="str">
        <f>IF(S45&lt;=0,"",IF((LEN(S45)-7&lt;=0),"0",MID(S45,LEN(S45)-7,1)))</f>
        <v/>
      </c>
      <c r="AD45" s="123"/>
      <c r="AE45" s="123" t="str">
        <f>IF(S45&lt;=0,"",IF((LEN(S45)-6&lt;=0),"0",MID(S45,LEN(S45)-6,1)))</f>
        <v/>
      </c>
      <c r="AF45" s="123"/>
      <c r="AG45" s="123" t="str">
        <f>IF(S45&lt;=0,"",IF((LEN(S45)-5&lt;=0),"0",MID(S45,LEN(S45)-5,1)))</f>
        <v/>
      </c>
      <c r="AH45" s="123"/>
      <c r="AI45" s="123" t="str">
        <f>IF(S45&lt;=0,"",IF((LEN(S45)-4&lt;=0),"0",MID(S45,LEN(S45)-4,1)))</f>
        <v/>
      </c>
      <c r="AJ45" s="123"/>
      <c r="AK45" s="123" t="str">
        <f>IF(S45&lt;=0,"",IF((LEN(S45)-3&lt;=0),"0",MID(S45,LEN(S45)-3,1)))</f>
        <v/>
      </c>
      <c r="AL45" s="123"/>
      <c r="AM45" s="123" t="str">
        <f>IF(S45&lt;=0,"",IF((LEN(S45)-2&lt;=0),"0",MID(S45,LEN(S45)-2,1)))</f>
        <v/>
      </c>
      <c r="AN45" s="123"/>
      <c r="AO45" s="123" t="str">
        <f>IF(S45&lt;=0,"",IF((LEN(S45)-1&lt;=0),"0",MID(S45,LEN(S45)-1,1)))</f>
        <v/>
      </c>
      <c r="AP45" s="123"/>
      <c r="AQ45" s="123" t="str">
        <f>IF(S45&lt;&gt;0,RIGHT(S45,1),"")</f>
        <v/>
      </c>
      <c r="AR45" s="177"/>
      <c r="AS45" s="204"/>
      <c r="AT45" s="205"/>
      <c r="AU45" s="205"/>
      <c r="AV45" s="210"/>
      <c r="AW45" s="162"/>
      <c r="AX45" s="198"/>
      <c r="AY45" s="198"/>
      <c r="AZ45" s="198"/>
      <c r="BA45" s="262"/>
      <c r="BB45" s="252"/>
      <c r="BC45" s="253"/>
      <c r="BD45" s="253"/>
      <c r="BE45" s="253"/>
      <c r="BF45" s="253"/>
      <c r="BG45" s="253"/>
      <c r="BH45" s="253"/>
      <c r="BI45" s="253"/>
      <c r="BJ45" s="253"/>
      <c r="BK45" s="253"/>
      <c r="BL45" s="253"/>
      <c r="BM45" s="253"/>
      <c r="BN45" s="253"/>
      <c r="BO45" s="253"/>
      <c r="BP45" s="253"/>
      <c r="BQ45" s="261"/>
      <c r="BR45" s="141"/>
      <c r="BS45" s="142"/>
      <c r="BT45" s="142"/>
      <c r="BU45" s="143"/>
      <c r="BV45" s="146"/>
      <c r="BW45" s="147"/>
      <c r="BX45" s="147"/>
      <c r="BY45" s="147"/>
      <c r="BZ45" s="147"/>
      <c r="CA45" s="147"/>
      <c r="CB45" s="73" t="s">
        <v>53</v>
      </c>
      <c r="CC45" s="55"/>
      <c r="CD45" s="55"/>
      <c r="CE45" s="55"/>
      <c r="CF45" s="5"/>
      <c r="CG45" s="1"/>
    </row>
    <row r="46" spans="1:85" ht="10.5" customHeight="1">
      <c r="A46" s="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55"/>
      <c r="CD46" s="55"/>
      <c r="CE46" s="55"/>
      <c r="CF46" s="5"/>
      <c r="CG46" s="1"/>
    </row>
    <row r="47" spans="1:85">
      <c r="A47" s="5"/>
      <c r="B47" s="5"/>
      <c r="C47" s="5"/>
      <c r="D47" s="5"/>
      <c r="E47" s="5"/>
      <c r="F47" s="5"/>
      <c r="G47" s="5"/>
      <c r="H47" s="5"/>
      <c r="I47" s="5"/>
      <c r="J47" s="5"/>
      <c r="K47" s="5"/>
      <c r="L47" s="5"/>
      <c r="M47" s="5"/>
      <c r="N47" s="5"/>
      <c r="O47" s="5"/>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6"/>
      <c r="BL47" s="96"/>
      <c r="BM47" s="96"/>
      <c r="BN47" s="96"/>
      <c r="BO47" s="96"/>
      <c r="BP47" s="96"/>
      <c r="BQ47" s="96"/>
      <c r="BR47" s="96"/>
      <c r="BS47" s="96"/>
      <c r="BT47" s="96"/>
      <c r="BU47" s="96"/>
      <c r="BV47" s="96"/>
      <c r="BW47" s="96"/>
      <c r="BX47" s="96"/>
      <c r="BY47" s="5"/>
      <c r="BZ47" s="5"/>
      <c r="CA47" s="5"/>
      <c r="CB47" s="5"/>
      <c r="CC47" s="5"/>
      <c r="CD47" s="5"/>
      <c r="CE47" s="5"/>
      <c r="CF47" s="5"/>
      <c r="CG47" s="1"/>
    </row>
    <row r="48" spans="1:85" ht="27" customHeight="1">
      <c r="A48" s="5"/>
      <c r="B48" s="5"/>
      <c r="C48" s="5"/>
      <c r="D48" s="5"/>
      <c r="E48" s="5"/>
      <c r="F48" s="5"/>
      <c r="G48" s="5"/>
      <c r="H48" s="5"/>
      <c r="I48" s="5"/>
      <c r="J48" s="5"/>
      <c r="K48" s="5"/>
      <c r="L48" s="5"/>
      <c r="M48" s="5"/>
      <c r="N48" s="5"/>
      <c r="O48" s="5"/>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6"/>
      <c r="BL48" s="96"/>
      <c r="BM48" s="96"/>
      <c r="BN48" s="96"/>
      <c r="BO48" s="96"/>
      <c r="BP48" s="96"/>
      <c r="BQ48" s="96"/>
      <c r="BR48" s="96"/>
      <c r="BS48" s="96"/>
      <c r="BT48" s="96"/>
      <c r="BU48" s="96"/>
      <c r="BV48" s="96"/>
      <c r="BW48" s="96"/>
      <c r="BX48" s="96"/>
      <c r="BY48" s="5"/>
      <c r="BZ48" s="5"/>
      <c r="CA48" s="5"/>
      <c r="CB48" s="5"/>
      <c r="CC48" s="5"/>
      <c r="CD48" s="5"/>
      <c r="CE48" s="5"/>
      <c r="CF48" s="5"/>
      <c r="CG48" s="1"/>
    </row>
    <row r="49" spans="1:92">
      <c r="A49" s="5"/>
      <c r="B49" s="5"/>
      <c r="C49" s="5"/>
      <c r="D49" s="5"/>
      <c r="E49" s="5"/>
      <c r="F49" s="14"/>
      <c r="G49" s="14"/>
      <c r="H49" s="14"/>
      <c r="I49" s="14"/>
      <c r="J49" s="14"/>
      <c r="K49" s="14"/>
      <c r="L49" s="14"/>
      <c r="M49" s="14"/>
      <c r="N49" s="14"/>
      <c r="O49" s="14"/>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6"/>
      <c r="BL49" s="96"/>
      <c r="BM49" s="96"/>
      <c r="BN49" s="96"/>
      <c r="BO49" s="96"/>
      <c r="BP49" s="96"/>
      <c r="BQ49" s="96"/>
      <c r="BR49" s="96"/>
      <c r="BS49" s="96"/>
      <c r="BT49" s="96"/>
      <c r="BU49" s="96"/>
      <c r="BV49" s="96"/>
      <c r="BW49" s="96"/>
      <c r="BX49" s="96"/>
      <c r="BY49" s="14"/>
      <c r="BZ49" s="9"/>
      <c r="CA49" s="9"/>
      <c r="CB49" s="9"/>
      <c r="CC49" s="9"/>
      <c r="CD49" s="9"/>
      <c r="CE49" s="5"/>
      <c r="CF49" s="5"/>
      <c r="CG49" s="1"/>
    </row>
    <row r="50" spans="1:92" ht="21.75" customHeight="1">
      <c r="A50" s="5"/>
      <c r="B50" s="5"/>
      <c r="C50" s="5"/>
      <c r="D50" s="5"/>
      <c r="E50" s="5"/>
      <c r="F50" s="14"/>
      <c r="G50" s="14"/>
      <c r="H50" s="14"/>
      <c r="I50" s="14"/>
      <c r="J50" s="14"/>
      <c r="K50" s="14"/>
      <c r="L50" s="14"/>
      <c r="M50" s="14"/>
      <c r="N50" s="14"/>
      <c r="O50" s="14"/>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6"/>
      <c r="BL50" s="96"/>
      <c r="BM50" s="96"/>
      <c r="BN50" s="96"/>
      <c r="BO50" s="96"/>
      <c r="BP50" s="96"/>
      <c r="BQ50" s="96"/>
      <c r="BR50" s="96"/>
      <c r="BS50" s="96"/>
      <c r="BT50" s="96"/>
      <c r="BU50" s="96"/>
      <c r="BV50" s="96"/>
      <c r="BW50" s="96"/>
      <c r="BX50" s="96"/>
      <c r="BY50" s="14"/>
      <c r="BZ50" s="9"/>
      <c r="CA50" s="9"/>
      <c r="CB50" s="9"/>
      <c r="CC50" s="9"/>
      <c r="CD50" s="9"/>
      <c r="CE50" s="5"/>
      <c r="CF50" s="5"/>
      <c r="CG50" s="1"/>
    </row>
    <row r="51" spans="1:92" ht="13.5" customHeight="1">
      <c r="A51" s="5"/>
      <c r="B51" s="5"/>
      <c r="C51" s="5"/>
      <c r="D51" s="5"/>
      <c r="E51" s="5"/>
      <c r="F51" s="14"/>
      <c r="G51" s="14"/>
      <c r="H51" s="14"/>
      <c r="I51" s="14"/>
      <c r="J51" s="14"/>
      <c r="K51" s="14"/>
      <c r="L51" s="14"/>
      <c r="M51" s="14"/>
      <c r="N51" s="14"/>
      <c r="O51" s="14"/>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6"/>
      <c r="BL51" s="96"/>
      <c r="BM51" s="96"/>
      <c r="BN51" s="96"/>
      <c r="BO51" s="96"/>
      <c r="BP51" s="96"/>
      <c r="BQ51" s="96"/>
      <c r="BR51" s="96"/>
      <c r="BS51" s="96"/>
      <c r="BT51" s="96"/>
      <c r="BU51" s="96"/>
      <c r="BV51" s="96"/>
      <c r="BW51" s="96"/>
      <c r="BX51" s="96"/>
      <c r="BY51" s="14"/>
      <c r="BZ51" s="10"/>
      <c r="CA51" s="10"/>
      <c r="CB51" s="10"/>
      <c r="CC51" s="10"/>
      <c r="CD51" s="10"/>
      <c r="CE51" s="5"/>
      <c r="CF51" s="5"/>
      <c r="CG51" s="1"/>
    </row>
    <row r="52" spans="1:92">
      <c r="A52" s="5"/>
      <c r="B52" s="5"/>
      <c r="C52" s="5"/>
      <c r="D52" s="5"/>
      <c r="E52" s="5"/>
      <c r="F52" s="14"/>
      <c r="G52" s="14"/>
      <c r="H52" s="14"/>
      <c r="I52" s="14"/>
      <c r="J52" s="14"/>
      <c r="K52" s="14"/>
      <c r="L52" s="14"/>
      <c r="M52" s="14"/>
      <c r="N52" s="14"/>
      <c r="O52" s="14"/>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6"/>
      <c r="BL52" s="96"/>
      <c r="BM52" s="96"/>
      <c r="BN52" s="96"/>
      <c r="BO52" s="96"/>
      <c r="BP52" s="96"/>
      <c r="BQ52" s="96"/>
      <c r="BR52" s="96"/>
      <c r="BS52" s="96"/>
      <c r="BT52" s="96"/>
      <c r="BU52" s="96"/>
      <c r="BV52" s="96"/>
      <c r="BW52" s="96"/>
      <c r="BX52" s="96"/>
      <c r="BY52" s="14"/>
      <c r="BZ52" s="10"/>
      <c r="CA52" s="10"/>
      <c r="CB52" s="10"/>
      <c r="CC52" s="10"/>
      <c r="CD52" s="10"/>
      <c r="CE52" s="5"/>
      <c r="CF52" s="5"/>
      <c r="CG52" s="1"/>
    </row>
    <row r="53" spans="1:92">
      <c r="A53" s="5"/>
      <c r="B53" s="5"/>
      <c r="C53" s="5"/>
      <c r="D53" s="5"/>
      <c r="E53" s="5"/>
      <c r="F53" s="14"/>
      <c r="G53" s="14"/>
      <c r="H53" s="14"/>
      <c r="I53" s="14"/>
      <c r="J53" s="14"/>
      <c r="K53" s="14"/>
      <c r="L53" s="14"/>
      <c r="M53" s="14"/>
      <c r="N53" s="14"/>
      <c r="O53" s="14"/>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6"/>
      <c r="BR53" s="96"/>
      <c r="BS53" s="96"/>
      <c r="BT53" s="96"/>
      <c r="BU53" s="96"/>
      <c r="BV53" s="96"/>
      <c r="BW53" s="96"/>
      <c r="BX53" s="96"/>
      <c r="BY53" s="14"/>
      <c r="BZ53" s="10"/>
      <c r="CA53" s="10"/>
      <c r="CB53" s="10"/>
      <c r="CC53" s="10"/>
      <c r="CD53" s="10"/>
      <c r="CE53" s="5"/>
      <c r="CF53" s="5"/>
      <c r="CG53" s="1"/>
    </row>
    <row r="54" spans="1:92">
      <c r="A54" s="5"/>
      <c r="B54" s="5"/>
      <c r="C54" s="5"/>
      <c r="D54" s="5"/>
      <c r="E54" s="5"/>
      <c r="F54" s="14"/>
      <c r="G54" s="14"/>
      <c r="H54" s="14"/>
      <c r="I54" s="14"/>
      <c r="J54" s="14"/>
      <c r="K54" s="14"/>
      <c r="L54" s="14"/>
      <c r="M54" s="14"/>
      <c r="N54" s="14"/>
      <c r="O54" s="14"/>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6"/>
      <c r="BL54" s="96"/>
      <c r="BM54" s="96"/>
      <c r="BN54" s="96"/>
      <c r="BO54" s="96"/>
      <c r="BP54" s="96"/>
      <c r="BQ54" s="96"/>
      <c r="BR54" s="96"/>
      <c r="BS54" s="96"/>
      <c r="BT54" s="96"/>
      <c r="BU54" s="96"/>
      <c r="BV54" s="96"/>
      <c r="BW54" s="96"/>
      <c r="BX54" s="96"/>
      <c r="BY54" s="14"/>
      <c r="BZ54" s="10"/>
      <c r="CA54" s="10"/>
      <c r="CB54" s="10"/>
      <c r="CC54" s="10"/>
      <c r="CD54" s="10"/>
      <c r="CE54" s="5"/>
      <c r="CF54" s="5"/>
      <c r="CG54" s="1"/>
    </row>
    <row r="55" spans="1:92">
      <c r="A55" s="5"/>
      <c r="B55" s="5"/>
      <c r="C55" s="5"/>
      <c r="D55" s="5"/>
      <c r="E55" s="5"/>
      <c r="F55" s="14"/>
      <c r="G55" s="14"/>
      <c r="H55" s="14"/>
      <c r="I55" s="14"/>
      <c r="J55" s="14"/>
      <c r="K55" s="14"/>
      <c r="L55" s="14"/>
      <c r="M55" s="14"/>
      <c r="N55" s="14"/>
      <c r="O55" s="14"/>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6"/>
      <c r="BL55" s="96"/>
      <c r="BM55" s="96"/>
      <c r="BN55" s="96"/>
      <c r="BO55" s="96"/>
      <c r="BP55" s="96"/>
      <c r="BQ55" s="96"/>
      <c r="BR55" s="96"/>
      <c r="BS55" s="96"/>
      <c r="BT55" s="96"/>
      <c r="BU55" s="96"/>
      <c r="BV55" s="96"/>
      <c r="BW55" s="96"/>
      <c r="BX55" s="96"/>
      <c r="BY55" s="14"/>
      <c r="BZ55" s="11"/>
      <c r="CA55" s="11"/>
      <c r="CB55" s="11"/>
      <c r="CC55" s="11"/>
      <c r="CD55" s="11"/>
      <c r="CE55" s="5"/>
      <c r="CF55" s="5"/>
      <c r="CG55" s="1"/>
    </row>
    <row r="56" spans="1:9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1"/>
    </row>
    <row r="57" spans="1:92">
      <c r="CK57" s="59"/>
      <c r="CL57" s="59"/>
      <c r="CM57" s="59"/>
      <c r="CN57" s="59"/>
    </row>
    <row r="58" spans="1:92">
      <c r="CK58" s="59"/>
      <c r="CL58" s="4" t="b">
        <v>0</v>
      </c>
      <c r="CM58" s="59"/>
      <c r="CN58" s="59"/>
    </row>
    <row r="59" spans="1:92">
      <c r="CK59" s="59"/>
      <c r="CL59" s="4" t="b">
        <v>0</v>
      </c>
      <c r="CM59" s="59"/>
      <c r="CN59" s="59"/>
    </row>
    <row r="60" spans="1:92">
      <c r="CK60" s="59"/>
      <c r="CM60" s="59"/>
      <c r="CN60" s="59"/>
    </row>
    <row r="61" spans="1:92">
      <c r="CK61" s="59"/>
      <c r="CL61" s="4" t="b">
        <v>0</v>
      </c>
      <c r="CM61" s="59"/>
      <c r="CN61" s="59"/>
    </row>
    <row r="62" spans="1:92">
      <c r="CK62" s="166"/>
      <c r="CL62" s="166"/>
      <c r="CM62" s="166"/>
      <c r="CN62" s="59"/>
    </row>
    <row r="63" spans="1:92">
      <c r="CK63" s="59"/>
      <c r="CL63" s="4" t="b">
        <v>0</v>
      </c>
      <c r="CM63" s="59"/>
      <c r="CN63" s="59"/>
    </row>
    <row r="64" spans="1:92">
      <c r="CK64" s="59"/>
      <c r="CL64" s="60" t="b">
        <v>0</v>
      </c>
      <c r="CM64" s="59"/>
      <c r="CN64" s="59"/>
    </row>
    <row r="65" spans="89:94">
      <c r="CK65" s="59"/>
      <c r="CL65" s="60" t="b">
        <v>0</v>
      </c>
      <c r="CM65" s="59"/>
      <c r="CN65" s="59"/>
    </row>
    <row r="66" spans="89:94">
      <c r="CK66" s="59"/>
      <c r="CL66" s="59"/>
      <c r="CM66" s="59"/>
      <c r="CN66" s="59"/>
    </row>
    <row r="67" spans="89:94">
      <c r="CK67" s="59"/>
      <c r="CL67" s="59"/>
      <c r="CM67" s="59"/>
      <c r="CN67" s="59"/>
    </row>
    <row r="68" spans="89:94">
      <c r="CK68" s="59"/>
      <c r="CL68" s="59"/>
      <c r="CM68" s="59"/>
      <c r="CN68" s="59"/>
    </row>
    <row r="69" spans="89:94">
      <c r="CK69" s="59"/>
      <c r="CL69" s="59"/>
      <c r="CM69" s="59"/>
      <c r="CN69" s="59"/>
    </row>
    <row r="70" spans="89:94">
      <c r="CK70" s="59"/>
      <c r="CL70" s="59"/>
      <c r="CM70" s="59"/>
      <c r="CN70" s="59"/>
    </row>
    <row r="71" spans="89:94">
      <c r="CK71" s="59"/>
      <c r="CL71" s="59"/>
      <c r="CM71" s="59"/>
      <c r="CN71" s="59"/>
      <c r="CO71" s="59"/>
      <c r="CP71" s="59"/>
    </row>
    <row r="72" spans="89:94" ht="13.5" customHeight="1">
      <c r="CK72" s="59"/>
      <c r="CL72" s="59"/>
      <c r="CM72" s="59"/>
      <c r="CN72" s="59"/>
      <c r="CO72" s="59"/>
      <c r="CP72" s="59"/>
    </row>
    <row r="73" spans="89:94" ht="13.5" customHeight="1">
      <c r="CK73" s="59"/>
      <c r="CL73" s="59"/>
      <c r="CM73" s="59"/>
      <c r="CN73" s="59"/>
      <c r="CO73" s="59"/>
      <c r="CP73" s="59"/>
    </row>
    <row r="74" spans="89:94">
      <c r="CK74" s="59"/>
      <c r="CL74" s="59"/>
      <c r="CM74" s="59"/>
      <c r="CN74" s="59"/>
      <c r="CO74" s="59"/>
      <c r="CP74" s="59"/>
    </row>
    <row r="75" spans="89:94">
      <c r="CK75" s="59"/>
      <c r="CL75" s="59"/>
      <c r="CM75" s="59"/>
      <c r="CN75" s="59"/>
      <c r="CO75" s="59"/>
      <c r="CP75" s="59"/>
    </row>
    <row r="76" spans="89:94">
      <c r="CK76" s="59"/>
      <c r="CL76" s="59"/>
      <c r="CM76" s="59"/>
      <c r="CN76" s="59"/>
      <c r="CO76" s="59"/>
      <c r="CP76" s="59"/>
    </row>
    <row r="77" spans="89:94">
      <c r="CK77" s="59"/>
      <c r="CL77" s="59"/>
      <c r="CM77" s="59"/>
      <c r="CN77" s="59"/>
      <c r="CO77" s="59"/>
      <c r="CP77" s="59"/>
    </row>
    <row r="78" spans="89:94">
      <c r="CK78" s="59"/>
      <c r="CL78" s="59"/>
      <c r="CM78" s="59"/>
      <c r="CN78" s="59"/>
    </row>
    <row r="79" spans="89:94">
      <c r="CK79" s="59"/>
      <c r="CL79" s="59"/>
      <c r="CM79" s="59"/>
      <c r="CN79" s="59"/>
    </row>
    <row r="80" spans="89:94">
      <c r="CK80" s="59"/>
      <c r="CL80" s="59"/>
      <c r="CM80" s="59"/>
      <c r="CN80" s="59"/>
    </row>
    <row r="81" spans="89:92">
      <c r="CK81" s="59"/>
      <c r="CL81" s="59"/>
      <c r="CM81" s="59"/>
      <c r="CN81" s="59"/>
    </row>
    <row r="82" spans="89:92">
      <c r="CK82" s="59"/>
      <c r="CL82" s="59"/>
      <c r="CM82" s="59"/>
      <c r="CN82" s="59"/>
    </row>
    <row r="83" spans="89:92">
      <c r="CK83" s="46"/>
      <c r="CL83" s="46"/>
      <c r="CM83" s="46"/>
      <c r="CN83" s="46"/>
    </row>
    <row r="84" spans="89:92">
      <c r="CK84" s="46"/>
      <c r="CL84" s="46"/>
      <c r="CM84" s="46"/>
      <c r="CN84" s="46"/>
    </row>
    <row r="85" spans="89:92">
      <c r="CK85" s="46"/>
      <c r="CL85" s="46"/>
      <c r="CM85" s="46"/>
      <c r="CN85" s="46"/>
    </row>
    <row r="86" spans="89:92">
      <c r="CK86" s="46"/>
      <c r="CL86" s="46"/>
      <c r="CM86" s="46"/>
      <c r="CN86" s="46"/>
    </row>
    <row r="87" spans="89:92">
      <c r="CK87" s="46"/>
      <c r="CL87" s="46"/>
      <c r="CM87" s="46"/>
      <c r="CN87" s="46"/>
    </row>
    <row r="88" spans="89:92">
      <c r="CK88" s="46"/>
      <c r="CL88" s="46"/>
      <c r="CM88" s="46"/>
      <c r="CN88" s="46"/>
    </row>
  </sheetData>
  <mergeCells count="165">
    <mergeCell ref="AQ45:AR45"/>
    <mergeCell ref="CK62:CM62"/>
    <mergeCell ref="BB44:BQ45"/>
    <mergeCell ref="BR44:BU45"/>
    <mergeCell ref="BV44:CA45"/>
    <mergeCell ref="D45:R45"/>
    <mergeCell ref="S45:T45"/>
    <mergeCell ref="U45:V45"/>
    <mergeCell ref="W45:X45"/>
    <mergeCell ref="Y45:Z45"/>
    <mergeCell ref="AA45:AB45"/>
    <mergeCell ref="AC45:AD45"/>
    <mergeCell ref="AS44:AU45"/>
    <mergeCell ref="AV44:AV45"/>
    <mergeCell ref="AW44:AW45"/>
    <mergeCell ref="AX44:AX45"/>
    <mergeCell ref="AY44:AZ45"/>
    <mergeCell ref="BA44:BA45"/>
    <mergeCell ref="C44:C45"/>
    <mergeCell ref="D44:T44"/>
    <mergeCell ref="AE45:AF45"/>
    <mergeCell ref="AG45:AH45"/>
    <mergeCell ref="AI45:AJ45"/>
    <mergeCell ref="C42:C43"/>
    <mergeCell ref="AK45:AL45"/>
    <mergeCell ref="AM45:AN45"/>
    <mergeCell ref="AO45:AP45"/>
    <mergeCell ref="BA42:BA43"/>
    <mergeCell ref="BB42:BQ43"/>
    <mergeCell ref="BR42:BU43"/>
    <mergeCell ref="BV42:CA43"/>
    <mergeCell ref="D43:R43"/>
    <mergeCell ref="S43:T43"/>
    <mergeCell ref="U43:V43"/>
    <mergeCell ref="W43:X43"/>
    <mergeCell ref="Y43:Z43"/>
    <mergeCell ref="D42:T42"/>
    <mergeCell ref="AS42:AU43"/>
    <mergeCell ref="AV42:AV43"/>
    <mergeCell ref="AW42:AW43"/>
    <mergeCell ref="AX42:AX43"/>
    <mergeCell ref="AA43:AB43"/>
    <mergeCell ref="AC43:AD43"/>
    <mergeCell ref="AE43:AF43"/>
    <mergeCell ref="AG43:AH43"/>
    <mergeCell ref="AI43:AJ43"/>
    <mergeCell ref="AK43:AL43"/>
    <mergeCell ref="AM43:AN43"/>
    <mergeCell ref="AO43:AP43"/>
    <mergeCell ref="AQ43:AR43"/>
    <mergeCell ref="D41:R41"/>
    <mergeCell ref="S41:T41"/>
    <mergeCell ref="U41:V41"/>
    <mergeCell ref="W41:X41"/>
    <mergeCell ref="Y41:Z41"/>
    <mergeCell ref="AA41:AB41"/>
    <mergeCell ref="AC41:AD41"/>
    <mergeCell ref="AE41:AF41"/>
    <mergeCell ref="AY42:AZ43"/>
    <mergeCell ref="BV39:CB39"/>
    <mergeCell ref="C40:C41"/>
    <mergeCell ref="D40:T40"/>
    <mergeCell ref="AS40:AU41"/>
    <mergeCell ref="AV40:AV41"/>
    <mergeCell ref="AW40:AW41"/>
    <mergeCell ref="AX40:AX41"/>
    <mergeCell ref="AY40:AZ41"/>
    <mergeCell ref="BA40:BA41"/>
    <mergeCell ref="BB40:BQ41"/>
    <mergeCell ref="D39:S39"/>
    <mergeCell ref="U39:AR39"/>
    <mergeCell ref="AS39:AU39"/>
    <mergeCell ref="AV39:BA39"/>
    <mergeCell ref="BB39:BQ39"/>
    <mergeCell ref="BR39:BU39"/>
    <mergeCell ref="AG41:AH41"/>
    <mergeCell ref="AI41:AJ41"/>
    <mergeCell ref="AK41:AL41"/>
    <mergeCell ref="AM41:AN41"/>
    <mergeCell ref="AO41:AP41"/>
    <mergeCell ref="AQ41:AR41"/>
    <mergeCell ref="BR40:BU41"/>
    <mergeCell ref="BV40:CA41"/>
    <mergeCell ref="F38:BI38"/>
    <mergeCell ref="BV33:CA34"/>
    <mergeCell ref="C34:R34"/>
    <mergeCell ref="S34:T34"/>
    <mergeCell ref="U34:V34"/>
    <mergeCell ref="W34:X34"/>
    <mergeCell ref="Y34:Z34"/>
    <mergeCell ref="AA34:AB34"/>
    <mergeCell ref="AC34:AD34"/>
    <mergeCell ref="AE34:AF34"/>
    <mergeCell ref="AG34:AH34"/>
    <mergeCell ref="C33:T33"/>
    <mergeCell ref="AS33:AT34"/>
    <mergeCell ref="AU33:AU34"/>
    <mergeCell ref="AV33:AW34"/>
    <mergeCell ref="AX33:AY34"/>
    <mergeCell ref="AZ33:BA34"/>
    <mergeCell ref="BB33:BQ34"/>
    <mergeCell ref="BR33:BU34"/>
    <mergeCell ref="AI34:AJ34"/>
    <mergeCell ref="AK34:AL34"/>
    <mergeCell ref="AM34:AN34"/>
    <mergeCell ref="AO34:AP34"/>
    <mergeCell ref="AQ34:AR34"/>
    <mergeCell ref="G28:U28"/>
    <mergeCell ref="C29:D29"/>
    <mergeCell ref="F29:AO29"/>
    <mergeCell ref="F31:BI31"/>
    <mergeCell ref="D32:S32"/>
    <mergeCell ref="U32:AR32"/>
    <mergeCell ref="AS32:BA32"/>
    <mergeCell ref="BB32:BQ32"/>
    <mergeCell ref="F21:BD21"/>
    <mergeCell ref="H22:CA22"/>
    <mergeCell ref="H24:CA24"/>
    <mergeCell ref="G25:CA25"/>
    <mergeCell ref="G26:AK26"/>
    <mergeCell ref="H27:CA27"/>
    <mergeCell ref="BR32:BU32"/>
    <mergeCell ref="BV32:CB32"/>
    <mergeCell ref="F15:BY15"/>
    <mergeCell ref="H16:CA16"/>
    <mergeCell ref="G17:X17"/>
    <mergeCell ref="H18:CA18"/>
    <mergeCell ref="G19:BO19"/>
    <mergeCell ref="F20:AC20"/>
    <mergeCell ref="AD20:BH20"/>
    <mergeCell ref="AT8:AZ9"/>
    <mergeCell ref="BA8:BW9"/>
    <mergeCell ref="F11:CB11"/>
    <mergeCell ref="D12:CA12"/>
    <mergeCell ref="F13:BJ13"/>
    <mergeCell ref="F14:AC14"/>
    <mergeCell ref="AD14:BX14"/>
    <mergeCell ref="C8:F9"/>
    <mergeCell ref="G8:R9"/>
    <mergeCell ref="S8:AR9"/>
    <mergeCell ref="AT5:AZ7"/>
    <mergeCell ref="B6:E7"/>
    <mergeCell ref="S6:T7"/>
    <mergeCell ref="U6:V7"/>
    <mergeCell ref="W6:X7"/>
    <mergeCell ref="Y6:Z7"/>
    <mergeCell ref="AA6:AB7"/>
    <mergeCell ref="AC6:AD7"/>
    <mergeCell ref="AE6:AF7"/>
    <mergeCell ref="AG6:AH7"/>
    <mergeCell ref="P2:BV2"/>
    <mergeCell ref="B3:F3"/>
    <mergeCell ref="G3:R4"/>
    <mergeCell ref="S3:AP4"/>
    <mergeCell ref="AQ3:AR4"/>
    <mergeCell ref="AT3:AZ4"/>
    <mergeCell ref="BA3:BW3"/>
    <mergeCell ref="BA4:BW7"/>
    <mergeCell ref="G5:R7"/>
    <mergeCell ref="S5:AR5"/>
    <mergeCell ref="AI6:AJ7"/>
    <mergeCell ref="AK6:AL7"/>
    <mergeCell ref="AM6:AN7"/>
    <mergeCell ref="AO6:AP7"/>
    <mergeCell ref="AQ6:AR7"/>
  </mergeCells>
  <phoneticPr fontId="21"/>
  <printOptions horizontalCentered="1" verticalCentered="1"/>
  <pageMargins left="0" right="0" top="0" bottom="0" header="0" footer="0"/>
  <pageSetup paperSize="9" scale="97"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11905" r:id="rId4" name="Check Box 1">
              <controlPr defaultSize="0" autoFill="0" autoLine="0" autoPict="0">
                <anchor moveWithCells="1" sizeWithCells="1">
                  <from>
                    <xdr:col>70</xdr:col>
                    <xdr:colOff>47625</xdr:colOff>
                    <xdr:row>32</xdr:row>
                    <xdr:rowOff>123825</xdr:rowOff>
                  </from>
                  <to>
                    <xdr:col>71</xdr:col>
                    <xdr:colOff>142875</xdr:colOff>
                    <xdr:row>33</xdr:row>
                    <xdr:rowOff>209550</xdr:rowOff>
                  </to>
                </anchor>
              </controlPr>
            </control>
          </mc:Choice>
        </mc:AlternateContent>
        <mc:AlternateContent xmlns:mc="http://schemas.openxmlformats.org/markup-compatibility/2006">
          <mc:Choice Requires="x14">
            <control shapeId="2811906" r:id="rId5" name="Check Box 2">
              <controlPr defaultSize="0" autoFill="0" autoLine="0" autoPict="0">
                <anchor moveWithCells="1" sizeWithCells="1">
                  <from>
                    <xdr:col>70</xdr:col>
                    <xdr:colOff>57150</xdr:colOff>
                    <xdr:row>39</xdr:row>
                    <xdr:rowOff>123825</xdr:rowOff>
                  </from>
                  <to>
                    <xdr:col>71</xdr:col>
                    <xdr:colOff>152400</xdr:colOff>
                    <xdr:row>40</xdr:row>
                    <xdr:rowOff>209550</xdr:rowOff>
                  </to>
                </anchor>
              </controlPr>
            </control>
          </mc:Choice>
        </mc:AlternateContent>
        <mc:AlternateContent xmlns:mc="http://schemas.openxmlformats.org/markup-compatibility/2006">
          <mc:Choice Requires="x14">
            <control shapeId="2811907" r:id="rId6" name="Check Box 3">
              <controlPr defaultSize="0" autoFill="0" autoLine="0" autoPict="0">
                <anchor moveWithCells="1" sizeWithCells="1">
                  <from>
                    <xdr:col>70</xdr:col>
                    <xdr:colOff>57150</xdr:colOff>
                    <xdr:row>41</xdr:row>
                    <xdr:rowOff>123825</xdr:rowOff>
                  </from>
                  <to>
                    <xdr:col>71</xdr:col>
                    <xdr:colOff>152400</xdr:colOff>
                    <xdr:row>42</xdr:row>
                    <xdr:rowOff>209550</xdr:rowOff>
                  </to>
                </anchor>
              </controlPr>
            </control>
          </mc:Choice>
        </mc:AlternateContent>
        <mc:AlternateContent xmlns:mc="http://schemas.openxmlformats.org/markup-compatibility/2006">
          <mc:Choice Requires="x14">
            <control shapeId="2811908" r:id="rId7" name="Check Box 4">
              <controlPr defaultSize="0" autoFill="0" autoLine="0" autoPict="0">
                <anchor moveWithCells="1" sizeWithCells="1">
                  <from>
                    <xdr:col>70</xdr:col>
                    <xdr:colOff>57150</xdr:colOff>
                    <xdr:row>43</xdr:row>
                    <xdr:rowOff>123825</xdr:rowOff>
                  </from>
                  <to>
                    <xdr:col>71</xdr:col>
                    <xdr:colOff>152400</xdr:colOff>
                    <xdr:row>44</xdr:row>
                    <xdr:rowOff>209550</xdr:rowOff>
                  </to>
                </anchor>
              </controlPr>
            </control>
          </mc:Choice>
        </mc:AlternateContent>
        <mc:AlternateContent xmlns:mc="http://schemas.openxmlformats.org/markup-compatibility/2006">
          <mc:Choice Requires="x14">
            <control shapeId="2811909" r:id="rId8" name="Check Box 5">
              <controlPr defaultSize="0" autoFill="0" autoLine="0" autoPict="0">
                <anchor moveWithCells="1" sizeWithCells="1">
                  <from>
                    <xdr:col>2</xdr:col>
                    <xdr:colOff>76200</xdr:colOff>
                    <xdr:row>15</xdr:row>
                    <xdr:rowOff>38100</xdr:rowOff>
                  </from>
                  <to>
                    <xdr:col>4</xdr:col>
                    <xdr:colOff>38100</xdr:colOff>
                    <xdr:row>16</xdr:row>
                    <xdr:rowOff>123825</xdr:rowOff>
                  </to>
                </anchor>
              </controlPr>
            </control>
          </mc:Choice>
        </mc:AlternateContent>
        <mc:AlternateContent xmlns:mc="http://schemas.openxmlformats.org/markup-compatibility/2006">
          <mc:Choice Requires="x14">
            <control shapeId="2811910" r:id="rId9" name="Check Box 6">
              <controlPr defaultSize="0" autoFill="0" autoLine="0" autoPict="0">
                <anchor moveWithCells="1" sizeWithCells="1">
                  <from>
                    <xdr:col>2</xdr:col>
                    <xdr:colOff>76200</xdr:colOff>
                    <xdr:row>21</xdr:row>
                    <xdr:rowOff>114300</xdr:rowOff>
                  </from>
                  <to>
                    <xdr:col>4</xdr:col>
                    <xdr:colOff>38100</xdr:colOff>
                    <xdr:row>23</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会社名</vt: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lpstr>会社名!Print_Area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Yoriyuki</dc:creator>
  <cp:lastModifiedBy>Windows ユーザー</cp:lastModifiedBy>
  <cp:lastPrinted>2024-03-29T07:06:44Z</cp:lastPrinted>
  <dcterms:created xsi:type="dcterms:W3CDTF">2013-10-21T01:10:54Z</dcterms:created>
  <dcterms:modified xsi:type="dcterms:W3CDTF">2024-06-07T10:19:57Z</dcterms:modified>
</cp:coreProperties>
</file>