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C:\Project\DistStatToolsCS\sample_data\"/>
    </mc:Choice>
  </mc:AlternateContent>
  <xr:revisionPtr revIDLastSave="0" documentId="13_ncr:1_{7A306E32-1909-4C2B-815F-8B2C53EE3E94}" xr6:coauthVersionLast="47" xr6:coauthVersionMax="47" xr10:uidLastSave="{00000000-0000-0000-0000-000000000000}"/>
  <bookViews>
    <workbookView xWindow="14190" yWindow="3195" windowWidth="11850" windowHeight="11670" xr2:uid="{00000000-000D-0000-FFFF-FFFF00000000}"/>
  </bookViews>
  <sheets>
    <sheet name="試験データ1" sheetId="4" r:id="rId1"/>
    <sheet name="試験データ2" sheetId="12" r:id="rId2"/>
    <sheet name="試験データ3" sheetId="14" r:id="rId3"/>
    <sheet name="試験データ4" sheetId="15" r:id="rId4"/>
    <sheet name="説明" sheetId="16" r:id="rId5"/>
  </sheets>
  <definedNames>
    <definedName name="_xlnm.Print_Area" localSheetId="0">試験データ1!$A$1:$K$35</definedName>
    <definedName name="_xlnm.Print_Area" localSheetId="1">試験データ2!$A$2:$K$20</definedName>
    <definedName name="_xlnm.Print_Area" localSheetId="2">試験データ3!$A$2:$K$20</definedName>
    <definedName name="_xlnm.Print_Area" localSheetId="3">試験データ4!$B$2:$M$36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6" i="16" l="1"/>
  <c r="C7" i="16"/>
  <c r="N20" i="14"/>
  <c r="N19" i="14"/>
  <c r="N18" i="14"/>
  <c r="N17" i="14"/>
  <c r="N16" i="14"/>
  <c r="N15" i="14"/>
  <c r="N14" i="14"/>
  <c r="N13" i="14"/>
  <c r="N12" i="14"/>
  <c r="N11" i="14"/>
  <c r="N10" i="14"/>
  <c r="N9" i="14"/>
  <c r="N8" i="14"/>
  <c r="N7" i="14"/>
  <c r="B7" i="14"/>
  <c r="B8" i="14"/>
  <c r="B9" i="14"/>
  <c r="B10" i="14"/>
  <c r="B11" i="14"/>
  <c r="B12" i="14"/>
  <c r="B13" i="14"/>
  <c r="B14" i="14"/>
  <c r="B15" i="14"/>
  <c r="B16" i="14"/>
  <c r="B17" i="14"/>
  <c r="B18" i="14"/>
  <c r="B19" i="14"/>
  <c r="B20" i="14"/>
  <c r="N6" i="14"/>
  <c r="N20" i="12"/>
  <c r="N19" i="12"/>
  <c r="N18" i="12"/>
  <c r="N17" i="12"/>
  <c r="N16" i="12"/>
  <c r="N15" i="12"/>
  <c r="N14" i="12"/>
  <c r="N13" i="12"/>
  <c r="N12" i="12"/>
  <c r="N11" i="12"/>
  <c r="N10" i="12"/>
  <c r="N9" i="12"/>
  <c r="N8" i="12"/>
  <c r="N7" i="12"/>
  <c r="N6" i="12"/>
  <c r="B7" i="12"/>
  <c r="B8" i="12"/>
  <c r="B9" i="12"/>
  <c r="B10" i="12"/>
  <c r="B11" i="12"/>
  <c r="B12" i="12"/>
  <c r="B13" i="12"/>
  <c r="B14" i="12"/>
  <c r="B15" i="12"/>
  <c r="B16" i="12"/>
  <c r="B17" i="12"/>
  <c r="B18" i="12"/>
  <c r="B19" i="12"/>
  <c r="B20" i="12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</calcChain>
</file>

<file path=xl/sharedStrings.xml><?xml version="1.0" encoding="utf-8"?>
<sst xmlns="http://schemas.openxmlformats.org/spreadsheetml/2006/main" count="562" uniqueCount="248">
  <si>
    <t>NO.</t>
    <phoneticPr fontId="3"/>
  </si>
  <si>
    <t>性格の調査</t>
    <rPh sb="0" eb="2">
      <t>セイカク</t>
    </rPh>
    <rPh sb="3" eb="5">
      <t>チョウサ</t>
    </rPh>
    <phoneticPr fontId="3"/>
  </si>
  <si>
    <t>カテゴリ１</t>
    <phoneticPr fontId="3"/>
  </si>
  <si>
    <t>カテゴリ２</t>
    <phoneticPr fontId="3"/>
  </si>
  <si>
    <t>カテゴリ３</t>
    <phoneticPr fontId="3"/>
  </si>
  <si>
    <t>カテゴリ４</t>
    <phoneticPr fontId="3"/>
  </si>
  <si>
    <t>カテゴリ５</t>
    <phoneticPr fontId="3"/>
  </si>
  <si>
    <t>カテゴリ６</t>
    <phoneticPr fontId="3"/>
  </si>
  <si>
    <t>カテゴリ７</t>
    <phoneticPr fontId="3"/>
  </si>
  <si>
    <t>無口</t>
    <rPh sb="0" eb="2">
      <t>ムクチ</t>
    </rPh>
    <phoneticPr fontId="3"/>
  </si>
  <si>
    <t>空想好き</t>
    <rPh sb="0" eb="3">
      <t>クウソウズ</t>
    </rPh>
    <phoneticPr fontId="3"/>
  </si>
  <si>
    <t>活発</t>
    <rPh sb="0" eb="2">
      <t>カッパツ</t>
    </rPh>
    <phoneticPr fontId="3"/>
  </si>
  <si>
    <t>冗談言う</t>
    <rPh sb="0" eb="3">
      <t>ジョウダンイ</t>
    </rPh>
    <phoneticPr fontId="3"/>
  </si>
  <si>
    <t>きれい好き</t>
    <rPh sb="3" eb="4">
      <t>ズ</t>
    </rPh>
    <phoneticPr fontId="3"/>
  </si>
  <si>
    <t>粘り強い</t>
    <rPh sb="0" eb="1">
      <t>ネバ</t>
    </rPh>
    <rPh sb="2" eb="3">
      <t>ヅヨ</t>
    </rPh>
    <phoneticPr fontId="3"/>
  </si>
  <si>
    <t>ID-9</t>
    <phoneticPr fontId="3"/>
  </si>
  <si>
    <t>ID-10</t>
    <phoneticPr fontId="3"/>
  </si>
  <si>
    <t>ID-12</t>
    <phoneticPr fontId="3"/>
  </si>
  <si>
    <t>ID-13</t>
    <phoneticPr fontId="3"/>
  </si>
  <si>
    <t>ID</t>
    <phoneticPr fontId="3"/>
  </si>
  <si>
    <t>真面目・頑固</t>
    <rPh sb="0" eb="3">
      <t>マジメ</t>
    </rPh>
    <rPh sb="4" eb="6">
      <t>ガンコ</t>
    </rPh>
    <phoneticPr fontId="3"/>
  </si>
  <si>
    <t>ID-2-2</t>
    <phoneticPr fontId="3"/>
  </si>
  <si>
    <t>ID-2-3</t>
    <phoneticPr fontId="3"/>
  </si>
  <si>
    <t>ID-2-1</t>
    <phoneticPr fontId="3"/>
  </si>
  <si>
    <t>ID-3-1</t>
    <phoneticPr fontId="3"/>
  </si>
  <si>
    <t>ID-3-2</t>
    <phoneticPr fontId="3"/>
  </si>
  <si>
    <t>ID-4-1</t>
    <phoneticPr fontId="3"/>
  </si>
  <si>
    <t>ID-4-2</t>
    <phoneticPr fontId="3"/>
  </si>
  <si>
    <t>ID-4-3</t>
    <phoneticPr fontId="3"/>
  </si>
  <si>
    <t>ID-4-4</t>
    <phoneticPr fontId="3"/>
  </si>
  <si>
    <t>ID-4-5</t>
    <phoneticPr fontId="3"/>
  </si>
  <si>
    <t>ID-5-1</t>
    <phoneticPr fontId="3"/>
  </si>
  <si>
    <t>ID-5-2</t>
    <phoneticPr fontId="3"/>
  </si>
  <si>
    <t>ID-5-3</t>
    <phoneticPr fontId="3"/>
  </si>
  <si>
    <t>ID-6-1</t>
    <phoneticPr fontId="3"/>
  </si>
  <si>
    <t>ID-6-2</t>
    <phoneticPr fontId="3"/>
  </si>
  <si>
    <t>ID-7-1</t>
    <phoneticPr fontId="3"/>
  </si>
  <si>
    <t>ID-7-2</t>
    <phoneticPr fontId="3"/>
  </si>
  <si>
    <t>ID-7-3</t>
    <phoneticPr fontId="3"/>
  </si>
  <si>
    <t>ID-7-4</t>
    <phoneticPr fontId="3"/>
  </si>
  <si>
    <t>ID-8-1</t>
    <phoneticPr fontId="3"/>
  </si>
  <si>
    <t>ID-8-2</t>
    <phoneticPr fontId="3"/>
  </si>
  <si>
    <t>ID-8-3</t>
    <phoneticPr fontId="3"/>
  </si>
  <si>
    <t>ID-11-1</t>
    <phoneticPr fontId="3"/>
  </si>
  <si>
    <t>ID-11-2</t>
    <phoneticPr fontId="3"/>
  </si>
  <si>
    <t>ID-11-3</t>
    <phoneticPr fontId="3"/>
  </si>
  <si>
    <t>1.男15歳以下</t>
    <rPh sb="2" eb="3">
      <t>オトコ</t>
    </rPh>
    <rPh sb="5" eb="8">
      <t>サイイカ</t>
    </rPh>
    <phoneticPr fontId="2"/>
  </si>
  <si>
    <t>2.男16～20</t>
    <rPh sb="2" eb="3">
      <t>オトコ</t>
    </rPh>
    <phoneticPr fontId="2"/>
  </si>
  <si>
    <t>3.男21～30</t>
    <rPh sb="2" eb="3">
      <t>オトコ</t>
    </rPh>
    <phoneticPr fontId="2"/>
  </si>
  <si>
    <t>4.男31～40</t>
    <rPh sb="2" eb="3">
      <t>オトコ</t>
    </rPh>
    <phoneticPr fontId="2"/>
  </si>
  <si>
    <t>5.男41～</t>
    <rPh sb="2" eb="3">
      <t>オトコ</t>
    </rPh>
    <phoneticPr fontId="2"/>
  </si>
  <si>
    <t>6.女15歳以下</t>
    <rPh sb="2" eb="3">
      <t>オンナ</t>
    </rPh>
    <rPh sb="5" eb="8">
      <t>サイイカ</t>
    </rPh>
    <phoneticPr fontId="2"/>
  </si>
  <si>
    <t>7.女16～20</t>
    <rPh sb="2" eb="3">
      <t>オンナ</t>
    </rPh>
    <phoneticPr fontId="2"/>
  </si>
  <si>
    <t>8.女21～30</t>
    <rPh sb="2" eb="3">
      <t>オンナ</t>
    </rPh>
    <phoneticPr fontId="2"/>
  </si>
  <si>
    <t>9.女31～40</t>
    <rPh sb="2" eb="3">
      <t>オンナ</t>
    </rPh>
    <phoneticPr fontId="2"/>
  </si>
  <si>
    <t>10.女41～</t>
    <rPh sb="3" eb="4">
      <t>オンナ</t>
    </rPh>
    <phoneticPr fontId="2"/>
  </si>
  <si>
    <t>ごはん</t>
  </si>
  <si>
    <t>カレーライス</t>
  </si>
  <si>
    <t>ひやむぎ</t>
  </si>
  <si>
    <t>やきそば</t>
  </si>
  <si>
    <t>味噌汁</t>
    <rPh sb="0" eb="3">
      <t>ミソシル</t>
    </rPh>
    <phoneticPr fontId="2"/>
  </si>
  <si>
    <t>すきやき</t>
  </si>
  <si>
    <t>コロッケ</t>
  </si>
  <si>
    <t>ハム</t>
  </si>
  <si>
    <t>さしみ</t>
  </si>
  <si>
    <t>うなぎ</t>
    <phoneticPr fontId="2"/>
  </si>
  <si>
    <t>卵焼き</t>
    <rPh sb="0" eb="2">
      <t>タマゴヤ</t>
    </rPh>
    <phoneticPr fontId="2"/>
  </si>
  <si>
    <t>ゆで卵</t>
    <rPh sb="2" eb="3">
      <t>タマゴ</t>
    </rPh>
    <phoneticPr fontId="2"/>
  </si>
  <si>
    <t>おでん</t>
  </si>
  <si>
    <t>八宝菜</t>
    <rPh sb="0" eb="3">
      <t>ハッポウサイ</t>
    </rPh>
    <phoneticPr fontId="2"/>
  </si>
  <si>
    <t>冷ややっこ</t>
    <rPh sb="0" eb="1">
      <t>ヒ</t>
    </rPh>
    <phoneticPr fontId="2"/>
  </si>
  <si>
    <t>カテゴリ８</t>
    <phoneticPr fontId="3"/>
  </si>
  <si>
    <t>カテゴリ９</t>
    <phoneticPr fontId="3"/>
  </si>
  <si>
    <t>カテゴリ１０</t>
    <phoneticPr fontId="3"/>
  </si>
  <si>
    <t>食品の嗜好の調査</t>
    <rPh sb="0" eb="2">
      <t>ショクヒン</t>
    </rPh>
    <rPh sb="3" eb="5">
      <t>シコウ</t>
    </rPh>
    <rPh sb="6" eb="8">
      <t>チョウサ</t>
    </rPh>
    <phoneticPr fontId="3"/>
  </si>
  <si>
    <t>No.</t>
  </si>
  <si>
    <t>Catg</t>
  </si>
  <si>
    <t>Wgt1</t>
  </si>
  <si>
    <t>Wgt2</t>
  </si>
  <si>
    <t>Wgt3</t>
  </si>
  <si>
    <t>Wgt4</t>
  </si>
  <si>
    <t>Wgt5</t>
  </si>
  <si>
    <t>Wgt6</t>
  </si>
  <si>
    <t>Pattern</t>
  </si>
  <si>
    <t>Wgt7</t>
  </si>
  <si>
    <t>Wgt8</t>
  </si>
  <si>
    <t>Wgt9</t>
  </si>
  <si>
    <t>1.男15歳以下</t>
  </si>
  <si>
    <t>2.男16～20</t>
  </si>
  <si>
    <t>3.男21～30</t>
  </si>
  <si>
    <t>4.男31～40</t>
  </si>
  <si>
    <t>5.男41～</t>
  </si>
  <si>
    <t>6.女15歳以下</t>
  </si>
  <si>
    <t>7.女16～20</t>
  </si>
  <si>
    <t>8.女21～30</t>
  </si>
  <si>
    <t>9.女31～40</t>
  </si>
  <si>
    <t>10.女41～</t>
  </si>
  <si>
    <t>1.男15歳以下</t>
    <rPh sb="2" eb="3">
      <t>オトコ</t>
    </rPh>
    <rPh sb="5" eb="8">
      <t>サイイカ</t>
    </rPh>
    <phoneticPr fontId="1"/>
  </si>
  <si>
    <t>2.男16～20</t>
    <rPh sb="2" eb="3">
      <t>オトコ</t>
    </rPh>
    <phoneticPr fontId="1"/>
  </si>
  <si>
    <t>3.男21～30</t>
    <rPh sb="2" eb="3">
      <t>オトコ</t>
    </rPh>
    <phoneticPr fontId="1"/>
  </si>
  <si>
    <t>4.男31～40</t>
    <rPh sb="2" eb="3">
      <t>オトコ</t>
    </rPh>
    <phoneticPr fontId="1"/>
  </si>
  <si>
    <t>5.男41～</t>
    <rPh sb="2" eb="3">
      <t>オトコ</t>
    </rPh>
    <phoneticPr fontId="1"/>
  </si>
  <si>
    <t>6.女15歳以下</t>
    <rPh sb="2" eb="3">
      <t>オンナ</t>
    </rPh>
    <rPh sb="5" eb="8">
      <t>サイイカ</t>
    </rPh>
    <phoneticPr fontId="1"/>
  </si>
  <si>
    <t>7.女16～20</t>
    <rPh sb="2" eb="3">
      <t>オンナ</t>
    </rPh>
    <phoneticPr fontId="1"/>
  </si>
  <si>
    <t>8.女21～30</t>
    <rPh sb="2" eb="3">
      <t>オンナ</t>
    </rPh>
    <phoneticPr fontId="1"/>
  </si>
  <si>
    <t>9.女31～40</t>
    <rPh sb="2" eb="3">
      <t>オンナ</t>
    </rPh>
    <phoneticPr fontId="1"/>
  </si>
  <si>
    <t>10.女41～</t>
    <rPh sb="3" eb="4">
      <t>オンナ</t>
    </rPh>
    <phoneticPr fontId="1"/>
  </si>
  <si>
    <t>*</t>
    <phoneticPr fontId="3"/>
  </si>
  <si>
    <t>味噌汁</t>
    <rPh sb="0" eb="3">
      <t>ミソシル</t>
    </rPh>
    <phoneticPr fontId="1"/>
  </si>
  <si>
    <t>うなぎ</t>
    <phoneticPr fontId="1"/>
  </si>
  <si>
    <t>卵焼き</t>
    <rPh sb="0" eb="2">
      <t>タマゴヤ</t>
    </rPh>
    <phoneticPr fontId="1"/>
  </si>
  <si>
    <t>ゆで卵</t>
    <rPh sb="2" eb="3">
      <t>タマゴ</t>
    </rPh>
    <phoneticPr fontId="1"/>
  </si>
  <si>
    <t>八宝菜</t>
    <rPh sb="0" eb="3">
      <t>ハッポウサイ</t>
    </rPh>
    <phoneticPr fontId="1"/>
  </si>
  <si>
    <t>冷ややっこ</t>
    <rPh sb="0" eb="1">
      <t>ヒ</t>
    </rPh>
    <phoneticPr fontId="1"/>
  </si>
  <si>
    <t>-</t>
    <phoneticPr fontId="3"/>
  </si>
  <si>
    <t>明るい</t>
    <rPh sb="0" eb="1">
      <t>アカ</t>
    </rPh>
    <phoneticPr fontId="3"/>
  </si>
  <si>
    <t>のんびり</t>
    <phoneticPr fontId="3"/>
  </si>
  <si>
    <t>気分屋</t>
    <rPh sb="0" eb="2">
      <t>キブン</t>
    </rPh>
    <rPh sb="2" eb="3">
      <t>ヤ</t>
    </rPh>
    <phoneticPr fontId="3"/>
  </si>
  <si>
    <t>気配り</t>
    <rPh sb="0" eb="2">
      <t>キクバ</t>
    </rPh>
    <phoneticPr fontId="3"/>
  </si>
  <si>
    <t>ユーモア</t>
    <phoneticPr fontId="3"/>
  </si>
  <si>
    <t>クール</t>
    <phoneticPr fontId="3"/>
  </si>
  <si>
    <t>慎重</t>
    <rPh sb="0" eb="2">
      <t>シンチョウ</t>
    </rPh>
    <phoneticPr fontId="3"/>
  </si>
  <si>
    <t>カテゴリ７</t>
  </si>
  <si>
    <t>社交的</t>
    <rPh sb="0" eb="3">
      <t>シャコウテキ</t>
    </rPh>
    <phoneticPr fontId="3"/>
  </si>
  <si>
    <t>個性的</t>
    <rPh sb="0" eb="3">
      <t>コセイテキ</t>
    </rPh>
    <phoneticPr fontId="3"/>
  </si>
  <si>
    <t>青木</t>
    <rPh sb="0" eb="2">
      <t>アオキ</t>
    </rPh>
    <phoneticPr fontId="3"/>
  </si>
  <si>
    <t>石田</t>
    <rPh sb="0" eb="2">
      <t>イシダ</t>
    </rPh>
    <phoneticPr fontId="3"/>
  </si>
  <si>
    <t>小川</t>
    <rPh sb="0" eb="2">
      <t>オガワ</t>
    </rPh>
    <phoneticPr fontId="3"/>
  </si>
  <si>
    <t>大竹</t>
    <rPh sb="0" eb="2">
      <t>オオタケ</t>
    </rPh>
    <phoneticPr fontId="3"/>
  </si>
  <si>
    <t>加藤</t>
    <rPh sb="0" eb="2">
      <t>カトウ</t>
    </rPh>
    <phoneticPr fontId="3"/>
  </si>
  <si>
    <t>木村</t>
    <rPh sb="0" eb="2">
      <t>キムラ</t>
    </rPh>
    <phoneticPr fontId="3"/>
  </si>
  <si>
    <t>工藤</t>
    <rPh sb="0" eb="2">
      <t>クドウ</t>
    </rPh>
    <phoneticPr fontId="3"/>
  </si>
  <si>
    <t>性格の調査（その２）</t>
    <rPh sb="0" eb="2">
      <t>セイカク</t>
    </rPh>
    <rPh sb="3" eb="5">
      <t>チョウサ</t>
    </rPh>
    <phoneticPr fontId="3"/>
  </si>
  <si>
    <t>小林</t>
    <rPh sb="0" eb="2">
      <t>コバヤシ</t>
    </rPh>
    <phoneticPr fontId="3"/>
  </si>
  <si>
    <t>佐藤</t>
    <rPh sb="0" eb="2">
      <t>サトウ</t>
    </rPh>
    <phoneticPr fontId="3"/>
  </si>
  <si>
    <t>武田</t>
    <rPh sb="0" eb="2">
      <t>タケダ</t>
    </rPh>
    <phoneticPr fontId="3"/>
  </si>
  <si>
    <t>田中</t>
    <rPh sb="0" eb="2">
      <t>タナカ</t>
    </rPh>
    <phoneticPr fontId="3"/>
  </si>
  <si>
    <t>中村</t>
    <rPh sb="0" eb="2">
      <t>ナカムラ</t>
    </rPh>
    <phoneticPr fontId="3"/>
  </si>
  <si>
    <t>橋本</t>
    <rPh sb="0" eb="2">
      <t>ハシモト</t>
    </rPh>
    <phoneticPr fontId="3"/>
  </si>
  <si>
    <t>福本</t>
    <rPh sb="0" eb="2">
      <t>フクモト</t>
    </rPh>
    <phoneticPr fontId="3"/>
  </si>
  <si>
    <t>藤沢</t>
    <rPh sb="0" eb="2">
      <t>フジサワ</t>
    </rPh>
    <phoneticPr fontId="3"/>
  </si>
  <si>
    <t>細川</t>
    <rPh sb="0" eb="2">
      <t>ホソカワ</t>
    </rPh>
    <phoneticPr fontId="3"/>
  </si>
  <si>
    <t>松本</t>
    <rPh sb="0" eb="2">
      <t>マツモト</t>
    </rPh>
    <phoneticPr fontId="3"/>
  </si>
  <si>
    <t>村山</t>
    <rPh sb="0" eb="2">
      <t>ムラヤマ</t>
    </rPh>
    <phoneticPr fontId="3"/>
  </si>
  <si>
    <t>吉田</t>
    <rPh sb="0" eb="2">
      <t>ヨシダ</t>
    </rPh>
    <phoneticPr fontId="3"/>
  </si>
  <si>
    <t>渡辺</t>
    <rPh sb="0" eb="2">
      <t>ワタナベ</t>
    </rPh>
    <phoneticPr fontId="3"/>
  </si>
  <si>
    <t>河口至商著「多変量解析入門Ⅱ」</t>
    <rPh sb="0" eb="2">
      <t>カワグチ</t>
    </rPh>
    <rPh sb="2" eb="3">
      <t>イタル</t>
    </rPh>
    <rPh sb="3" eb="4">
      <t>ショウ</t>
    </rPh>
    <rPh sb="4" eb="5">
      <t>チョ</t>
    </rPh>
    <rPh sb="6" eb="13">
      <t>タヘンリョウカイセキニュウモン</t>
    </rPh>
    <phoneticPr fontId="3"/>
  </si>
  <si>
    <t>Count</t>
  </si>
  <si>
    <t>無口</t>
  </si>
  <si>
    <t>真面目・頑固</t>
  </si>
  <si>
    <t>空想好き</t>
  </si>
  <si>
    <t>活発</t>
  </si>
  <si>
    <t>冗談言う</t>
  </si>
  <si>
    <t>きれい好き</t>
  </si>
  <si>
    <t>粘り強い</t>
  </si>
  <si>
    <t>Score1</t>
  </si>
  <si>
    <t>Score2</t>
  </si>
  <si>
    <t>Score3</t>
  </si>
  <si>
    <t>Score4</t>
  </si>
  <si>
    <t>Score5</t>
  </si>
  <si>
    <t>Score6</t>
  </si>
  <si>
    <t>Score7</t>
  </si>
  <si>
    <t>Score8</t>
  </si>
  <si>
    <t>明るい</t>
  </si>
  <si>
    <t>のんびり</t>
  </si>
  <si>
    <t>気分屋</t>
  </si>
  <si>
    <t>気配り</t>
  </si>
  <si>
    <t>ユーモア</t>
  </si>
  <si>
    <t>クール</t>
  </si>
  <si>
    <t>慎重</t>
  </si>
  <si>
    <t>社交的</t>
  </si>
  <si>
    <t>個性的</t>
  </si>
  <si>
    <t>ID</t>
  </si>
  <si>
    <t>青木</t>
  </si>
  <si>
    <t>石田</t>
  </si>
  <si>
    <t>小川</t>
  </si>
  <si>
    <t>大竹</t>
  </si>
  <si>
    <t>加藤</t>
  </si>
  <si>
    <t>木村</t>
  </si>
  <si>
    <t>工藤</t>
  </si>
  <si>
    <t>小林</t>
  </si>
  <si>
    <t>佐藤</t>
  </si>
  <si>
    <t>武田</t>
  </si>
  <si>
    <t>田中</t>
  </si>
  <si>
    <t>中村</t>
  </si>
  <si>
    <t>橋本</t>
  </si>
  <si>
    <t>福本</t>
  </si>
  <si>
    <t>藤沢</t>
  </si>
  <si>
    <t>細川</t>
  </si>
  <si>
    <t>松本</t>
  </si>
  <si>
    <t>村山</t>
  </si>
  <si>
    <t>吉田</t>
  </si>
  <si>
    <t>渡辺</t>
  </si>
  <si>
    <t>ID-1</t>
    <phoneticPr fontId="3"/>
  </si>
  <si>
    <t>ID-1</t>
  </si>
  <si>
    <t>ID-2-1</t>
  </si>
  <si>
    <t>ID-2-2</t>
  </si>
  <si>
    <t>ID-2-3</t>
  </si>
  <si>
    <t>ID-3-1</t>
  </si>
  <si>
    <t>ID-3-2</t>
  </si>
  <si>
    <t>ID-4-1</t>
  </si>
  <si>
    <t>ID-4-2</t>
  </si>
  <si>
    <t>ID-4-3</t>
  </si>
  <si>
    <t>ID-4-4</t>
  </si>
  <si>
    <t>ID-4-5</t>
  </si>
  <si>
    <t>ID-5-1</t>
  </si>
  <si>
    <t>ID-5-2</t>
  </si>
  <si>
    <t>ID-5-3</t>
  </si>
  <si>
    <t>ID-6-1</t>
  </si>
  <si>
    <t>ID-6-2</t>
  </si>
  <si>
    <t>ID-7-1</t>
  </si>
  <si>
    <t>ID-7-2</t>
  </si>
  <si>
    <t>ID-7-3</t>
  </si>
  <si>
    <t>ID-7-4</t>
  </si>
  <si>
    <t>ID-8-1</t>
  </si>
  <si>
    <t>ID-8-2</t>
  </si>
  <si>
    <t>ID-8-3</t>
  </si>
  <si>
    <t>ID-9</t>
  </si>
  <si>
    <t>ID-10</t>
  </si>
  <si>
    <t>ID-11-1</t>
  </si>
  <si>
    <t>ID-11-2</t>
  </si>
  <si>
    <t>ID-11-3</t>
  </si>
  <si>
    <t>ID-12</t>
  </si>
  <si>
    <t>ID-13</t>
  </si>
  <si>
    <t>パターンID</t>
    <phoneticPr fontId="3"/>
  </si>
  <si>
    <t>パターン個数</t>
    <rPh sb="4" eb="6">
      <t>コスウ</t>
    </rPh>
    <phoneticPr fontId="3"/>
  </si>
  <si>
    <t>・・・・・・・・・・・・・・・・・・・・・・・・・・・・・・・・・・・・・・・・・・・・・・・・・・</t>
  </si>
  <si>
    <t>M</t>
    <phoneticPr fontId="3"/>
  </si>
  <si>
    <t>…</t>
  </si>
  <si>
    <t>…</t>
    <phoneticPr fontId="3"/>
  </si>
  <si>
    <t>Nm</t>
    <phoneticPr fontId="3"/>
  </si>
  <si>
    <t>N1</t>
    <phoneticPr fontId="3"/>
  </si>
  <si>
    <t>N2</t>
    <phoneticPr fontId="3"/>
  </si>
  <si>
    <t>N3</t>
    <phoneticPr fontId="3"/>
  </si>
  <si>
    <t>重み</t>
    <rPh sb="0" eb="1">
      <t>オモ</t>
    </rPh>
    <phoneticPr fontId="3"/>
  </si>
  <si>
    <t>u1</t>
    <phoneticPr fontId="3"/>
  </si>
  <si>
    <t>u2</t>
    <phoneticPr fontId="3"/>
  </si>
  <si>
    <t>u3</t>
    <phoneticPr fontId="3"/>
  </si>
  <si>
    <t>u4</t>
    <phoneticPr fontId="3"/>
  </si>
  <si>
    <t>u5</t>
    <phoneticPr fontId="3"/>
  </si>
  <si>
    <t>u6</t>
    <phoneticPr fontId="3"/>
  </si>
  <si>
    <t>u7</t>
    <phoneticPr fontId="3"/>
  </si>
  <si>
    <t>v1</t>
    <phoneticPr fontId="3"/>
  </si>
  <si>
    <t>v2</t>
    <phoneticPr fontId="3"/>
  </si>
  <si>
    <t>v3</t>
    <phoneticPr fontId="3"/>
  </si>
  <si>
    <t>vm</t>
    <phoneticPr fontId="3"/>
  </si>
  <si>
    <t>重み　⇒</t>
    <rPh sb="0" eb="1">
      <t>オモ</t>
    </rPh>
    <phoneticPr fontId="3"/>
  </si>
  <si>
    <t>⇓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</si>
</sst>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0.00000_ "/>
    <numFmt numFmtId="178" formatCode="0.00000_ ;[Red]\-0.00000\ "/>
    <numFmt numFmtId="179" formatCode="0_ ;[Red]\-0\ "/>
    <numFmt numFmtId="180" formatCode="0_ "/>
  </numFmts>
  <fonts count="11">
    <font>
      <sz val="12"/>
      <name val="Osaka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Osaka"/>
      <family val="3"/>
      <charset val="128"/>
    </font>
    <font>
      <sz val="10"/>
      <name val="Osaka"/>
      <family val="3"/>
      <charset val="128"/>
    </font>
    <font>
      <sz val="9"/>
      <name val="Osaka"/>
      <family val="3"/>
      <charset val="128"/>
    </font>
    <font>
      <b/>
      <sz val="12"/>
      <name val="Osaka"/>
      <family val="3"/>
      <charset val="128"/>
    </font>
    <font>
      <b/>
      <sz val="8"/>
      <name val="Osaka"/>
      <family val="3"/>
      <charset val="128"/>
    </font>
    <font>
      <sz val="8"/>
      <name val="Osaka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medium">
        <color auto="1"/>
      </right>
      <top/>
      <bottom style="dotted">
        <color auto="1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auto="1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 style="dotted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indexed="64"/>
      </right>
      <top/>
      <bottom style="double">
        <color auto="1"/>
      </bottom>
      <diagonal/>
    </border>
    <border>
      <left style="thin">
        <color indexed="64"/>
      </left>
      <right style="medium">
        <color auto="1"/>
      </right>
      <top style="dotted">
        <color indexed="64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uble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double">
        <color auto="1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auto="1"/>
      </top>
      <bottom style="dotted">
        <color indexed="64"/>
      </bottom>
      <diagonal/>
    </border>
    <border>
      <left style="thin">
        <color indexed="64"/>
      </left>
      <right/>
      <top style="medium">
        <color auto="1"/>
      </top>
      <bottom style="dotted">
        <color auto="1"/>
      </bottom>
      <diagonal/>
    </border>
    <border>
      <left style="thin">
        <color indexed="64"/>
      </left>
      <right/>
      <top style="dotted">
        <color indexed="64"/>
      </top>
      <bottom style="double">
        <color auto="1"/>
      </bottom>
      <diagonal/>
    </border>
    <border>
      <left style="thin">
        <color indexed="64"/>
      </left>
      <right/>
      <top style="double">
        <color auto="1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auto="1"/>
      </left>
      <right/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dotted">
        <color auto="1"/>
      </bottom>
      <diagonal/>
    </border>
    <border>
      <left/>
      <right style="thin">
        <color indexed="64"/>
      </right>
      <top style="medium">
        <color auto="1"/>
      </top>
      <bottom/>
      <diagonal/>
    </border>
    <border>
      <left/>
      <right style="thin">
        <color indexed="64"/>
      </right>
      <top/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auto="1"/>
      </right>
      <top style="medium">
        <color indexed="64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161">
    <xf numFmtId="0" fontId="0" fillId="0" borderId="0" xfId="0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shrinkToFit="1"/>
    </xf>
    <xf numFmtId="0" fontId="4" fillId="0" borderId="1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/>
    <xf numFmtId="0" fontId="4" fillId="0" borderId="0" xfId="0" applyFont="1" applyAlignment="1">
      <alignment shrinkToFit="1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27" xfId="0" applyFont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76" fontId="4" fillId="2" borderId="12" xfId="0" applyNumberFormat="1" applyFont="1" applyFill="1" applyBorder="1" applyAlignment="1">
      <alignment horizontal="center" vertical="center" shrinkToFit="1"/>
    </xf>
    <xf numFmtId="176" fontId="4" fillId="2" borderId="22" xfId="0" applyNumberFormat="1" applyFont="1" applyFill="1" applyBorder="1" applyAlignment="1">
      <alignment horizontal="center" vertical="center" shrinkToFit="1"/>
    </xf>
    <xf numFmtId="176" fontId="4" fillId="2" borderId="13" xfId="0" applyNumberFormat="1" applyFont="1" applyFill="1" applyBorder="1" applyAlignment="1">
      <alignment horizontal="center" vertical="center" shrinkToFit="1"/>
    </xf>
    <xf numFmtId="176" fontId="4" fillId="0" borderId="10" xfId="0" applyNumberFormat="1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 shrinkToFit="1"/>
    </xf>
    <xf numFmtId="0" fontId="4" fillId="0" borderId="23" xfId="0" applyFont="1" applyBorder="1" applyAlignment="1">
      <alignment horizontal="center" vertical="center" shrinkToFit="1"/>
    </xf>
    <xf numFmtId="0" fontId="4" fillId="0" borderId="15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176" fontId="4" fillId="0" borderId="20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 vertical="center" shrinkToFit="1"/>
    </xf>
    <xf numFmtId="176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1" xfId="0" applyFont="1" applyBorder="1" applyAlignment="1">
      <alignment vertical="center" shrinkToFit="1"/>
    </xf>
    <xf numFmtId="0" fontId="4" fillId="0" borderId="4" xfId="0" applyFont="1" applyBorder="1" applyAlignment="1">
      <alignment vertical="center" shrinkToFit="1"/>
    </xf>
    <xf numFmtId="0" fontId="4" fillId="0" borderId="6" xfId="0" applyFont="1" applyBorder="1" applyAlignment="1">
      <alignment horizontal="center" vertical="center" shrinkToFit="1"/>
    </xf>
    <xf numFmtId="0" fontId="4" fillId="0" borderId="6" xfId="0" applyFont="1" applyBorder="1" applyAlignment="1">
      <alignment vertical="center" shrinkToFit="1"/>
    </xf>
    <xf numFmtId="0" fontId="4" fillId="0" borderId="7" xfId="0" applyFont="1" applyBorder="1" applyAlignment="1">
      <alignment vertical="center" shrinkToFit="1"/>
    </xf>
    <xf numFmtId="0" fontId="4" fillId="0" borderId="2" xfId="0" applyFont="1" applyBorder="1" applyAlignment="1">
      <alignment horizontal="center" vertical="center" shrinkToFit="1"/>
    </xf>
    <xf numFmtId="0" fontId="4" fillId="0" borderId="2" xfId="0" applyFont="1" applyBorder="1" applyAlignment="1">
      <alignment vertical="center" shrinkToFit="1"/>
    </xf>
    <xf numFmtId="0" fontId="4" fillId="0" borderId="9" xfId="0" applyFont="1" applyBorder="1" applyAlignment="1">
      <alignment vertical="center" shrinkToFit="1"/>
    </xf>
    <xf numFmtId="176" fontId="4" fillId="0" borderId="0" xfId="0" applyNumberFormat="1" applyFont="1" applyAlignment="1">
      <alignment horizontal="center" vertical="center" shrinkToFit="1"/>
    </xf>
    <xf numFmtId="0" fontId="4" fillId="0" borderId="0" xfId="0" applyFont="1" applyAlignment="1">
      <alignment horizontal="center" shrinkToFit="1"/>
    </xf>
    <xf numFmtId="0" fontId="4" fillId="0" borderId="31" xfId="0" applyFont="1" applyBorder="1" applyAlignment="1">
      <alignment horizontal="center" vertical="center" shrinkToFit="1"/>
    </xf>
    <xf numFmtId="176" fontId="4" fillId="0" borderId="31" xfId="0" applyNumberFormat="1" applyFont="1" applyBorder="1" applyAlignment="1">
      <alignment horizontal="center" vertical="center" shrinkToFit="1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shrinkToFit="1"/>
    </xf>
    <xf numFmtId="176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 shrinkToFit="1"/>
    </xf>
    <xf numFmtId="0" fontId="4" fillId="2" borderId="4" xfId="0" applyFont="1" applyFill="1" applyBorder="1" applyAlignment="1">
      <alignment vertical="center" shrinkToFit="1"/>
    </xf>
    <xf numFmtId="0" fontId="5" fillId="0" borderId="0" xfId="0" applyFont="1" applyAlignment="1">
      <alignment horizontal="center" vertical="center" wrapText="1"/>
    </xf>
    <xf numFmtId="177" fontId="5" fillId="0" borderId="1" xfId="0" applyNumberFormat="1" applyFont="1" applyBorder="1" applyAlignment="1">
      <alignment vertical="center" shrinkToFit="1"/>
    </xf>
    <xf numFmtId="177" fontId="5" fillId="0" borderId="33" xfId="0" applyNumberFormat="1" applyFont="1" applyBorder="1" applyAlignment="1">
      <alignment vertical="center" shrinkToFit="1"/>
    </xf>
    <xf numFmtId="177" fontId="5" fillId="0" borderId="2" xfId="0" applyNumberFormat="1" applyFont="1" applyBorder="1" applyAlignment="1">
      <alignment vertical="center" shrinkToFit="1"/>
    </xf>
    <xf numFmtId="177" fontId="5" fillId="0" borderId="34" xfId="0" applyNumberFormat="1" applyFont="1" applyBorder="1" applyAlignment="1">
      <alignment horizontal="center" vertical="center" shrinkToFit="1"/>
    </xf>
    <xf numFmtId="0" fontId="5" fillId="0" borderId="0" xfId="0" applyFont="1" applyAlignment="1">
      <alignment horizontal="center" vertical="center" shrinkToFit="1"/>
    </xf>
    <xf numFmtId="177" fontId="4" fillId="0" borderId="0" xfId="0" applyNumberFormat="1" applyFont="1" applyAlignment="1">
      <alignment vertical="center"/>
    </xf>
    <xf numFmtId="177" fontId="4" fillId="0" borderId="0" xfId="0" applyNumberFormat="1" applyFont="1"/>
    <xf numFmtId="0" fontId="5" fillId="0" borderId="1" xfId="0" applyFont="1" applyBorder="1" applyAlignment="1">
      <alignment horizontal="center" vertical="center" shrinkToFit="1"/>
    </xf>
    <xf numFmtId="0" fontId="5" fillId="0" borderId="33" xfId="0" applyFont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shrinkToFit="1"/>
    </xf>
    <xf numFmtId="0" fontId="5" fillId="0" borderId="34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vertical="center" wrapText="1"/>
    </xf>
    <xf numFmtId="0" fontId="5" fillId="0" borderId="33" xfId="0" applyFont="1" applyBorder="1" applyAlignment="1">
      <alignment horizontal="center" vertical="center" wrapText="1"/>
    </xf>
    <xf numFmtId="178" fontId="5" fillId="0" borderId="33" xfId="0" applyNumberFormat="1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78" fontId="5" fillId="0" borderId="2" xfId="0" applyNumberFormat="1" applyFont="1" applyBorder="1" applyAlignment="1">
      <alignment vertical="center" wrapText="1"/>
    </xf>
    <xf numFmtId="0" fontId="5" fillId="0" borderId="34" xfId="0" applyFont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78" fontId="5" fillId="0" borderId="34" xfId="0" applyNumberFormat="1" applyFont="1" applyBorder="1" applyAlignment="1">
      <alignment horizontal="center" vertical="center" shrinkToFit="1"/>
    </xf>
    <xf numFmtId="0" fontId="0" fillId="0" borderId="0" xfId="0" applyAlignment="1">
      <alignment horizontal="center" vertical="center" wrapText="1"/>
    </xf>
    <xf numFmtId="179" fontId="5" fillId="0" borderId="2" xfId="0" applyNumberFormat="1" applyFont="1" applyBorder="1" applyAlignment="1">
      <alignment horizontal="center" vertical="center" shrinkToFit="1"/>
    </xf>
    <xf numFmtId="178" fontId="5" fillId="0" borderId="2" xfId="0" applyNumberFormat="1" applyFont="1" applyBorder="1" applyAlignment="1">
      <alignment vertical="center" shrinkToFit="1"/>
    </xf>
    <xf numFmtId="179" fontId="5" fillId="0" borderId="1" xfId="0" applyNumberFormat="1" applyFont="1" applyBorder="1" applyAlignment="1">
      <alignment horizontal="center" vertical="center" shrinkToFit="1"/>
    </xf>
    <xf numFmtId="178" fontId="5" fillId="0" borderId="1" xfId="0" applyNumberFormat="1" applyFont="1" applyBorder="1" applyAlignment="1">
      <alignment vertical="center" shrinkToFit="1"/>
    </xf>
    <xf numFmtId="179" fontId="5" fillId="0" borderId="33" xfId="0" applyNumberFormat="1" applyFont="1" applyBorder="1" applyAlignment="1">
      <alignment horizontal="center" vertical="center" shrinkToFit="1"/>
    </xf>
    <xf numFmtId="178" fontId="5" fillId="0" borderId="33" xfId="0" applyNumberFormat="1" applyFont="1" applyBorder="1" applyAlignment="1">
      <alignment vertical="center" shrinkToFit="1"/>
    </xf>
    <xf numFmtId="178" fontId="5" fillId="0" borderId="34" xfId="0" applyNumberFormat="1" applyFont="1" applyBorder="1" applyAlignment="1">
      <alignment horizontal="center" vertical="center" wrapText="1"/>
    </xf>
    <xf numFmtId="179" fontId="5" fillId="0" borderId="2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 wrapText="1"/>
    </xf>
    <xf numFmtId="179" fontId="5" fillId="0" borderId="33" xfId="0" applyNumberFormat="1" applyFont="1" applyBorder="1" applyAlignment="1">
      <alignment horizontal="center" vertical="center" wrapText="1"/>
    </xf>
    <xf numFmtId="176" fontId="4" fillId="0" borderId="0" xfId="0" applyNumberFormat="1" applyFont="1" applyAlignment="1">
      <alignment horizontal="left" vertical="center"/>
    </xf>
    <xf numFmtId="0" fontId="5" fillId="0" borderId="1" xfId="0" applyFont="1" applyBorder="1" applyAlignment="1">
      <alignment vertical="center" shrinkToFit="1"/>
    </xf>
    <xf numFmtId="0" fontId="5" fillId="0" borderId="33" xfId="0" applyFont="1" applyBorder="1" applyAlignment="1">
      <alignment vertical="center" shrinkToFit="1"/>
    </xf>
    <xf numFmtId="0" fontId="5" fillId="0" borderId="2" xfId="0" applyFont="1" applyBorder="1" applyAlignment="1">
      <alignment vertical="center" shrinkToFit="1"/>
    </xf>
    <xf numFmtId="0" fontId="4" fillId="0" borderId="35" xfId="0" applyFont="1" applyBorder="1" applyAlignment="1">
      <alignment horizontal="center" vertical="center" wrapText="1"/>
    </xf>
    <xf numFmtId="0" fontId="4" fillId="0" borderId="35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33" xfId="0" applyFont="1" applyBorder="1" applyAlignment="1">
      <alignment vertical="center" wrapText="1"/>
    </xf>
    <xf numFmtId="180" fontId="5" fillId="0" borderId="1" xfId="0" applyNumberFormat="1" applyFont="1" applyBorder="1" applyAlignment="1">
      <alignment horizontal="center" vertical="center" shrinkToFit="1"/>
    </xf>
    <xf numFmtId="180" fontId="5" fillId="0" borderId="33" xfId="0" applyNumberFormat="1" applyFont="1" applyBorder="1" applyAlignment="1">
      <alignment horizontal="center" vertical="center" shrinkToFit="1"/>
    </xf>
    <xf numFmtId="180" fontId="5" fillId="0" borderId="2" xfId="0" applyNumberFormat="1" applyFont="1" applyBorder="1" applyAlignment="1">
      <alignment horizontal="center" vertical="center" shrinkToFit="1"/>
    </xf>
    <xf numFmtId="180" fontId="8" fillId="0" borderId="1" xfId="0" applyNumberFormat="1" applyFont="1" applyBorder="1" applyAlignment="1">
      <alignment vertical="center" wrapText="1"/>
    </xf>
    <xf numFmtId="177" fontId="8" fillId="0" borderId="1" xfId="0" applyNumberFormat="1" applyFont="1" applyBorder="1" applyAlignment="1">
      <alignment vertical="center" wrapText="1"/>
    </xf>
    <xf numFmtId="180" fontId="8" fillId="0" borderId="33" xfId="0" applyNumberFormat="1" applyFont="1" applyBorder="1" applyAlignment="1">
      <alignment vertical="center" wrapText="1"/>
    </xf>
    <xf numFmtId="177" fontId="8" fillId="0" borderId="33" xfId="0" applyNumberFormat="1" applyFont="1" applyBorder="1" applyAlignment="1">
      <alignment vertical="center" wrapText="1"/>
    </xf>
    <xf numFmtId="180" fontId="8" fillId="0" borderId="2" xfId="0" applyNumberFormat="1" applyFont="1" applyBorder="1" applyAlignment="1">
      <alignment vertical="center" wrapText="1"/>
    </xf>
    <xf numFmtId="177" fontId="8" fillId="0" borderId="2" xfId="0" applyNumberFormat="1" applyFont="1" applyBorder="1" applyAlignment="1">
      <alignment vertical="center" wrapText="1"/>
    </xf>
    <xf numFmtId="180" fontId="8" fillId="0" borderId="2" xfId="0" applyNumberFormat="1" applyFont="1" applyBorder="1" applyAlignment="1">
      <alignment horizontal="center" vertical="center" wrapText="1"/>
    </xf>
    <xf numFmtId="180" fontId="8" fillId="0" borderId="1" xfId="0" applyNumberFormat="1" applyFont="1" applyBorder="1" applyAlignment="1">
      <alignment horizontal="center" vertical="center" wrapText="1"/>
    </xf>
    <xf numFmtId="180" fontId="8" fillId="0" borderId="33" xfId="0" applyNumberFormat="1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0" borderId="1" xfId="0" applyFont="1" applyBorder="1" applyAlignment="1">
      <alignment vertical="center" shrinkToFit="1"/>
    </xf>
    <xf numFmtId="0" fontId="8" fillId="0" borderId="33" xfId="0" applyFont="1" applyBorder="1" applyAlignment="1">
      <alignment vertical="center" shrinkToFit="1"/>
    </xf>
    <xf numFmtId="0" fontId="8" fillId="0" borderId="2" xfId="0" applyFont="1" applyBorder="1" applyAlignment="1">
      <alignment vertical="center" shrinkToFit="1"/>
    </xf>
    <xf numFmtId="0" fontId="8" fillId="0" borderId="38" xfId="0" applyFont="1" applyBorder="1" applyAlignment="1">
      <alignment horizontal="center" vertical="center" shrinkToFit="1"/>
    </xf>
    <xf numFmtId="0" fontId="8" fillId="0" borderId="31" xfId="0" applyFont="1" applyBorder="1" applyAlignment="1">
      <alignment horizontal="center" vertical="center" shrinkToFit="1"/>
    </xf>
    <xf numFmtId="0" fontId="8" fillId="0" borderId="32" xfId="0" applyFont="1" applyBorder="1" applyAlignment="1">
      <alignment horizontal="center" vertical="center" shrinkToFit="1"/>
    </xf>
    <xf numFmtId="0" fontId="8" fillId="0" borderId="9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8" fillId="0" borderId="6" xfId="0" applyFont="1" applyBorder="1" applyAlignment="1">
      <alignment vertical="center" shrinkToFit="1"/>
    </xf>
    <xf numFmtId="0" fontId="8" fillId="0" borderId="7" xfId="0" applyFont="1" applyBorder="1" applyAlignment="1">
      <alignment vertical="center" shrinkToFit="1"/>
    </xf>
    <xf numFmtId="0" fontId="8" fillId="0" borderId="0" xfId="0" applyFont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shrinkToFit="1"/>
    </xf>
    <xf numFmtId="0" fontId="8" fillId="0" borderId="0" xfId="0" applyFont="1" applyAlignment="1">
      <alignment horizontal="center" vertical="center" shrinkToFit="1"/>
    </xf>
    <xf numFmtId="177" fontId="8" fillId="0" borderId="2" xfId="0" applyNumberFormat="1" applyFont="1" applyBorder="1" applyAlignment="1">
      <alignment vertical="center" shrinkToFit="1"/>
    </xf>
    <xf numFmtId="177" fontId="8" fillId="0" borderId="1" xfId="0" applyNumberFormat="1" applyFont="1" applyBorder="1" applyAlignment="1">
      <alignment vertical="center" shrinkToFit="1"/>
    </xf>
    <xf numFmtId="177" fontId="8" fillId="0" borderId="33" xfId="0" applyNumberFormat="1" applyFont="1" applyBorder="1" applyAlignment="1">
      <alignment vertical="center" shrinkToFit="1"/>
    </xf>
    <xf numFmtId="180" fontId="8" fillId="0" borderId="34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 shrinkToFit="1"/>
    </xf>
    <xf numFmtId="0" fontId="8" fillId="0" borderId="2" xfId="0" applyFont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 shrinkToFit="1"/>
    </xf>
    <xf numFmtId="0" fontId="8" fillId="0" borderId="33" xfId="0" applyFont="1" applyBorder="1" applyAlignment="1">
      <alignment horizontal="center" vertical="center" shrinkToFit="1"/>
    </xf>
    <xf numFmtId="177" fontId="8" fillId="0" borderId="9" xfId="0" applyNumberFormat="1" applyFont="1" applyBorder="1" applyAlignment="1">
      <alignment vertical="center" shrinkToFit="1"/>
    </xf>
    <xf numFmtId="177" fontId="8" fillId="0" borderId="4" xfId="0" applyNumberFormat="1" applyFont="1" applyBorder="1" applyAlignment="1">
      <alignment vertical="center" shrinkToFit="1"/>
    </xf>
    <xf numFmtId="177" fontId="8" fillId="0" borderId="6" xfId="0" applyNumberFormat="1" applyFont="1" applyBorder="1" applyAlignment="1">
      <alignment vertical="center" shrinkToFit="1"/>
    </xf>
    <xf numFmtId="177" fontId="8" fillId="0" borderId="7" xfId="0" applyNumberFormat="1" applyFont="1" applyBorder="1" applyAlignment="1">
      <alignment vertical="center" shrinkToFit="1"/>
    </xf>
    <xf numFmtId="0" fontId="4" fillId="2" borderId="11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</cellXfs>
  <cellStyles count="2">
    <cellStyle name="標準" xfId="0" builtinId="0"/>
    <cellStyle name="標準 2" xfId="1" xr:uid="{49CD5FF1-D51E-4F2A-8174-F533063D92D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T116"/>
  <sheetViews>
    <sheetView tabSelected="1" zoomScaleNormal="100" workbookViewId="0">
      <selection activeCell="C4" sqref="C4:J34"/>
    </sheetView>
  </sheetViews>
  <sheetFormatPr defaultRowHeight="12"/>
  <cols>
    <col min="1" max="1" width="4" style="12" customWidth="1"/>
    <col min="2" max="2" width="4.625" style="3" customWidth="1"/>
    <col min="3" max="3" width="11.375" style="3" customWidth="1"/>
    <col min="4" max="4" width="7.625" style="42" customWidth="1"/>
    <col min="5" max="10" width="7.625" style="16" customWidth="1"/>
    <col min="11" max="11" width="3.875" style="12" customWidth="1"/>
    <col min="12" max="12" width="4.625" style="3" customWidth="1"/>
    <col min="13" max="13" width="10.25" style="12" customWidth="1"/>
    <col min="14" max="20" width="7.625" style="12" customWidth="1"/>
    <col min="21" max="16384" width="9" style="12"/>
  </cols>
  <sheetData>
    <row r="1" spans="2:12" s="2" customFormat="1">
      <c r="B1" s="1" t="s">
        <v>1</v>
      </c>
      <c r="C1" s="1"/>
      <c r="D1" s="102" t="s">
        <v>146</v>
      </c>
      <c r="E1" s="3"/>
      <c r="F1" s="3"/>
      <c r="G1" s="3"/>
      <c r="H1" s="3"/>
      <c r="I1" s="3"/>
      <c r="J1" s="3"/>
      <c r="L1" s="3"/>
    </row>
    <row r="2" spans="2:12" s="2" customFormat="1" ht="12.75" thickBot="1">
      <c r="B2" s="3"/>
      <c r="C2" s="3"/>
      <c r="D2" s="41"/>
      <c r="E2" s="3"/>
      <c r="F2" s="3"/>
      <c r="G2" s="3"/>
      <c r="H2" s="3"/>
      <c r="I2" s="3"/>
      <c r="J2" s="3"/>
      <c r="L2" s="3"/>
    </row>
    <row r="3" spans="2:12" s="2" customFormat="1">
      <c r="B3" s="154" t="s">
        <v>0</v>
      </c>
      <c r="C3" s="18"/>
      <c r="D3" s="23" t="s">
        <v>2</v>
      </c>
      <c r="E3" s="23" t="s">
        <v>3</v>
      </c>
      <c r="F3" s="24" t="s">
        <v>4</v>
      </c>
      <c r="G3" s="24" t="s">
        <v>5</v>
      </c>
      <c r="H3" s="24" t="s">
        <v>6</v>
      </c>
      <c r="I3" s="24" t="s">
        <v>7</v>
      </c>
      <c r="J3" s="25" t="s">
        <v>8</v>
      </c>
      <c r="L3" s="3"/>
    </row>
    <row r="4" spans="2:12" s="3" customFormat="1" ht="12.75" thickBot="1">
      <c r="B4" s="155"/>
      <c r="C4" s="19" t="s">
        <v>19</v>
      </c>
      <c r="D4" s="26" t="s">
        <v>9</v>
      </c>
      <c r="E4" s="27" t="s">
        <v>20</v>
      </c>
      <c r="F4" s="28" t="s">
        <v>10</v>
      </c>
      <c r="G4" s="28" t="s">
        <v>11</v>
      </c>
      <c r="H4" s="28" t="s">
        <v>12</v>
      </c>
      <c r="I4" s="28" t="s">
        <v>13</v>
      </c>
      <c r="J4" s="29" t="s">
        <v>14</v>
      </c>
    </row>
    <row r="5" spans="2:12" s="2" customFormat="1" ht="12.75" thickTop="1">
      <c r="B5" s="17">
        <v>1</v>
      </c>
      <c r="C5" s="20" t="s">
        <v>193</v>
      </c>
      <c r="D5" s="31"/>
      <c r="E5" s="32">
        <v>1</v>
      </c>
      <c r="F5" s="33">
        <v>1</v>
      </c>
      <c r="G5" s="33">
        <v>1</v>
      </c>
      <c r="H5" s="33">
        <v>1</v>
      </c>
      <c r="I5" s="33"/>
      <c r="J5" s="34"/>
      <c r="L5" s="3"/>
    </row>
    <row r="6" spans="2:12" s="2" customFormat="1">
      <c r="B6" s="7">
        <f>B5+1</f>
        <v>2</v>
      </c>
      <c r="C6" s="21" t="s">
        <v>23</v>
      </c>
      <c r="D6" s="35"/>
      <c r="E6" s="36"/>
      <c r="F6" s="37">
        <v>1</v>
      </c>
      <c r="G6" s="37"/>
      <c r="H6" s="37">
        <v>1</v>
      </c>
      <c r="I6" s="37"/>
      <c r="J6" s="14"/>
      <c r="L6" s="3"/>
    </row>
    <row r="7" spans="2:12" s="2" customFormat="1">
      <c r="B7" s="7">
        <f t="shared" ref="B7:B34" si="0">B6+1</f>
        <v>3</v>
      </c>
      <c r="C7" s="21" t="s">
        <v>21</v>
      </c>
      <c r="D7" s="35"/>
      <c r="E7" s="36"/>
      <c r="F7" s="37">
        <v>1</v>
      </c>
      <c r="G7" s="37"/>
      <c r="H7" s="37">
        <v>1</v>
      </c>
      <c r="I7" s="37"/>
      <c r="J7" s="14"/>
      <c r="L7" s="3"/>
    </row>
    <row r="8" spans="2:12" s="2" customFormat="1">
      <c r="B8" s="7">
        <f t="shared" si="0"/>
        <v>4</v>
      </c>
      <c r="C8" s="21" t="s">
        <v>22</v>
      </c>
      <c r="D8" s="35"/>
      <c r="E8" s="36"/>
      <c r="F8" s="37">
        <v>1</v>
      </c>
      <c r="G8" s="37"/>
      <c r="H8" s="37">
        <v>1</v>
      </c>
      <c r="I8" s="37"/>
      <c r="J8" s="14"/>
      <c r="L8" s="3"/>
    </row>
    <row r="9" spans="2:12" s="2" customFormat="1">
      <c r="B9" s="7">
        <f t="shared" si="0"/>
        <v>5</v>
      </c>
      <c r="C9" s="21" t="s">
        <v>24</v>
      </c>
      <c r="D9" s="35"/>
      <c r="E9" s="36"/>
      <c r="F9" s="37"/>
      <c r="G9" s="37"/>
      <c r="H9" s="37"/>
      <c r="I9" s="37">
        <v>1</v>
      </c>
      <c r="J9" s="14"/>
      <c r="L9" s="3"/>
    </row>
    <row r="10" spans="2:12" s="2" customFormat="1">
      <c r="B10" s="7">
        <f t="shared" si="0"/>
        <v>6</v>
      </c>
      <c r="C10" s="21" t="s">
        <v>25</v>
      </c>
      <c r="D10" s="35"/>
      <c r="E10" s="36"/>
      <c r="F10" s="37"/>
      <c r="G10" s="37"/>
      <c r="H10" s="37"/>
      <c r="I10" s="37">
        <v>1</v>
      </c>
      <c r="J10" s="14"/>
      <c r="L10" s="3"/>
    </row>
    <row r="11" spans="2:12" s="2" customFormat="1">
      <c r="B11" s="7">
        <f t="shared" si="0"/>
        <v>7</v>
      </c>
      <c r="C11" s="21" t="s">
        <v>26</v>
      </c>
      <c r="D11" s="35"/>
      <c r="E11" s="36"/>
      <c r="F11" s="37"/>
      <c r="G11" s="37">
        <v>1</v>
      </c>
      <c r="H11" s="37">
        <v>1</v>
      </c>
      <c r="I11" s="37"/>
      <c r="J11" s="14"/>
      <c r="L11" s="3"/>
    </row>
    <row r="12" spans="2:12" s="2" customFormat="1">
      <c r="B12" s="7">
        <f t="shared" si="0"/>
        <v>8</v>
      </c>
      <c r="C12" s="21" t="s">
        <v>27</v>
      </c>
      <c r="D12" s="35"/>
      <c r="E12" s="36"/>
      <c r="F12" s="37"/>
      <c r="G12" s="37">
        <v>1</v>
      </c>
      <c r="H12" s="37">
        <v>1</v>
      </c>
      <c r="I12" s="37"/>
      <c r="J12" s="14"/>
      <c r="L12" s="3"/>
    </row>
    <row r="13" spans="2:12" s="2" customFormat="1">
      <c r="B13" s="7">
        <f t="shared" si="0"/>
        <v>9</v>
      </c>
      <c r="C13" s="21" t="s">
        <v>28</v>
      </c>
      <c r="D13" s="35"/>
      <c r="E13" s="36"/>
      <c r="F13" s="37"/>
      <c r="G13" s="37">
        <v>1</v>
      </c>
      <c r="H13" s="37">
        <v>1</v>
      </c>
      <c r="I13" s="37"/>
      <c r="J13" s="14"/>
      <c r="L13" s="3"/>
    </row>
    <row r="14" spans="2:12" s="2" customFormat="1">
      <c r="B14" s="7">
        <f t="shared" si="0"/>
        <v>10</v>
      </c>
      <c r="C14" s="21" t="s">
        <v>29</v>
      </c>
      <c r="D14" s="35"/>
      <c r="E14" s="36"/>
      <c r="F14" s="37"/>
      <c r="G14" s="37">
        <v>1</v>
      </c>
      <c r="H14" s="37">
        <v>1</v>
      </c>
      <c r="I14" s="37"/>
      <c r="J14" s="14"/>
      <c r="L14" s="3"/>
    </row>
    <row r="15" spans="2:12" s="2" customFormat="1">
      <c r="B15" s="7">
        <f t="shared" si="0"/>
        <v>11</v>
      </c>
      <c r="C15" s="21" t="s">
        <v>30</v>
      </c>
      <c r="D15" s="35"/>
      <c r="E15" s="36"/>
      <c r="F15" s="37"/>
      <c r="G15" s="37">
        <v>1</v>
      </c>
      <c r="H15" s="37">
        <v>1</v>
      </c>
      <c r="I15" s="37"/>
      <c r="J15" s="14"/>
      <c r="L15" s="3"/>
    </row>
    <row r="16" spans="2:12" s="2" customFormat="1">
      <c r="B16" s="7">
        <f t="shared" si="0"/>
        <v>12</v>
      </c>
      <c r="C16" s="21" t="s">
        <v>31</v>
      </c>
      <c r="D16" s="35"/>
      <c r="E16" s="36">
        <v>1</v>
      </c>
      <c r="F16" s="37"/>
      <c r="G16" s="37"/>
      <c r="H16" s="37"/>
      <c r="I16" s="37">
        <v>1</v>
      </c>
      <c r="J16" s="14">
        <v>1</v>
      </c>
      <c r="L16" s="3"/>
    </row>
    <row r="17" spans="2:12" s="2" customFormat="1">
      <c r="B17" s="7">
        <f t="shared" si="0"/>
        <v>13</v>
      </c>
      <c r="C17" s="21" t="s">
        <v>32</v>
      </c>
      <c r="D17" s="35"/>
      <c r="E17" s="36">
        <v>1</v>
      </c>
      <c r="F17" s="37"/>
      <c r="G17" s="37"/>
      <c r="H17" s="37"/>
      <c r="I17" s="37">
        <v>1</v>
      </c>
      <c r="J17" s="14">
        <v>1</v>
      </c>
      <c r="L17" s="3"/>
    </row>
    <row r="18" spans="2:12" s="2" customFormat="1">
      <c r="B18" s="7">
        <f t="shared" si="0"/>
        <v>14</v>
      </c>
      <c r="C18" s="21" t="s">
        <v>33</v>
      </c>
      <c r="D18" s="35"/>
      <c r="E18" s="36">
        <v>1</v>
      </c>
      <c r="F18" s="37"/>
      <c r="G18" s="37"/>
      <c r="H18" s="37"/>
      <c r="I18" s="37">
        <v>1</v>
      </c>
      <c r="J18" s="14">
        <v>1</v>
      </c>
      <c r="L18" s="3"/>
    </row>
    <row r="19" spans="2:12" s="2" customFormat="1">
      <c r="B19" s="7">
        <f t="shared" si="0"/>
        <v>15</v>
      </c>
      <c r="C19" s="21" t="s">
        <v>34</v>
      </c>
      <c r="D19" s="35"/>
      <c r="E19" s="36"/>
      <c r="F19" s="37"/>
      <c r="G19" s="37"/>
      <c r="H19" s="37">
        <v>1</v>
      </c>
      <c r="I19" s="37"/>
      <c r="J19" s="14"/>
      <c r="L19" s="3"/>
    </row>
    <row r="20" spans="2:12" s="2" customFormat="1">
      <c r="B20" s="7">
        <f t="shared" si="0"/>
        <v>16</v>
      </c>
      <c r="C20" s="21" t="s">
        <v>35</v>
      </c>
      <c r="D20" s="35"/>
      <c r="E20" s="36"/>
      <c r="F20" s="37"/>
      <c r="G20" s="37"/>
      <c r="H20" s="37">
        <v>1</v>
      </c>
      <c r="I20" s="37"/>
      <c r="J20" s="14"/>
      <c r="L20" s="3"/>
    </row>
    <row r="21" spans="2:12" s="2" customFormat="1">
      <c r="B21" s="7">
        <f t="shared" si="0"/>
        <v>17</v>
      </c>
      <c r="C21" s="21" t="s">
        <v>36</v>
      </c>
      <c r="D21" s="35"/>
      <c r="E21" s="36"/>
      <c r="F21" s="37">
        <v>1</v>
      </c>
      <c r="G21" s="37">
        <v>1</v>
      </c>
      <c r="H21" s="37">
        <v>1</v>
      </c>
      <c r="I21" s="37"/>
      <c r="J21" s="14"/>
      <c r="L21" s="3"/>
    </row>
    <row r="22" spans="2:12" s="2" customFormat="1">
      <c r="B22" s="7">
        <f t="shared" si="0"/>
        <v>18</v>
      </c>
      <c r="C22" s="21" t="s">
        <v>37</v>
      </c>
      <c r="D22" s="35"/>
      <c r="E22" s="36"/>
      <c r="F22" s="37">
        <v>1</v>
      </c>
      <c r="G22" s="37">
        <v>1</v>
      </c>
      <c r="H22" s="37">
        <v>1</v>
      </c>
      <c r="I22" s="37"/>
      <c r="J22" s="14"/>
      <c r="L22" s="3"/>
    </row>
    <row r="23" spans="2:12" s="2" customFormat="1">
      <c r="B23" s="7">
        <f t="shared" si="0"/>
        <v>19</v>
      </c>
      <c r="C23" s="21" t="s">
        <v>38</v>
      </c>
      <c r="D23" s="35"/>
      <c r="E23" s="36"/>
      <c r="F23" s="37">
        <v>1</v>
      </c>
      <c r="G23" s="37">
        <v>1</v>
      </c>
      <c r="H23" s="37">
        <v>1</v>
      </c>
      <c r="I23" s="37"/>
      <c r="J23" s="14"/>
      <c r="L23" s="3"/>
    </row>
    <row r="24" spans="2:12" s="2" customFormat="1">
      <c r="B24" s="7">
        <f t="shared" si="0"/>
        <v>20</v>
      </c>
      <c r="C24" s="21" t="s">
        <v>39</v>
      </c>
      <c r="D24" s="35"/>
      <c r="E24" s="36"/>
      <c r="F24" s="37">
        <v>1</v>
      </c>
      <c r="G24" s="37">
        <v>1</v>
      </c>
      <c r="H24" s="37">
        <v>1</v>
      </c>
      <c r="I24" s="37"/>
      <c r="J24" s="14"/>
      <c r="L24" s="3"/>
    </row>
    <row r="25" spans="2:12" s="2" customFormat="1">
      <c r="B25" s="7">
        <f t="shared" si="0"/>
        <v>21</v>
      </c>
      <c r="C25" s="21" t="s">
        <v>40</v>
      </c>
      <c r="D25" s="35">
        <v>1</v>
      </c>
      <c r="E25" s="36"/>
      <c r="F25" s="37"/>
      <c r="G25" s="37"/>
      <c r="H25" s="37"/>
      <c r="I25" s="37">
        <v>1</v>
      </c>
      <c r="J25" s="14">
        <v>1</v>
      </c>
      <c r="L25" s="3"/>
    </row>
    <row r="26" spans="2:12" s="2" customFormat="1">
      <c r="B26" s="7">
        <f t="shared" si="0"/>
        <v>22</v>
      </c>
      <c r="C26" s="21" t="s">
        <v>41</v>
      </c>
      <c r="D26" s="35">
        <v>1</v>
      </c>
      <c r="E26" s="36"/>
      <c r="F26" s="37"/>
      <c r="G26" s="37"/>
      <c r="H26" s="37"/>
      <c r="I26" s="37">
        <v>1</v>
      </c>
      <c r="J26" s="14">
        <v>1</v>
      </c>
      <c r="L26" s="3"/>
    </row>
    <row r="27" spans="2:12" s="2" customFormat="1">
      <c r="B27" s="7">
        <f t="shared" si="0"/>
        <v>23</v>
      </c>
      <c r="C27" s="21" t="s">
        <v>42</v>
      </c>
      <c r="D27" s="35">
        <v>1</v>
      </c>
      <c r="E27" s="36"/>
      <c r="F27" s="37"/>
      <c r="G27" s="37"/>
      <c r="H27" s="37"/>
      <c r="I27" s="37">
        <v>1</v>
      </c>
      <c r="J27" s="14">
        <v>1</v>
      </c>
      <c r="L27" s="3"/>
    </row>
    <row r="28" spans="2:12" s="2" customFormat="1">
      <c r="B28" s="7">
        <f t="shared" si="0"/>
        <v>24</v>
      </c>
      <c r="C28" s="21" t="s">
        <v>15</v>
      </c>
      <c r="D28" s="35"/>
      <c r="E28" s="36"/>
      <c r="F28" s="37"/>
      <c r="G28" s="37"/>
      <c r="H28" s="37">
        <v>1</v>
      </c>
      <c r="I28" s="37">
        <v>1</v>
      </c>
      <c r="J28" s="14">
        <v>1</v>
      </c>
      <c r="L28" s="3"/>
    </row>
    <row r="29" spans="2:12" s="2" customFormat="1">
      <c r="B29" s="7">
        <f t="shared" si="0"/>
        <v>25</v>
      </c>
      <c r="C29" s="21" t="s">
        <v>16</v>
      </c>
      <c r="D29" s="35">
        <v>1</v>
      </c>
      <c r="E29" s="36">
        <v>1</v>
      </c>
      <c r="F29" s="37"/>
      <c r="G29" s="37"/>
      <c r="H29" s="37"/>
      <c r="I29" s="37"/>
      <c r="J29" s="14">
        <v>1</v>
      </c>
      <c r="L29" s="3"/>
    </row>
    <row r="30" spans="2:12" s="2" customFormat="1">
      <c r="B30" s="7">
        <f t="shared" si="0"/>
        <v>26</v>
      </c>
      <c r="C30" s="21" t="s">
        <v>43</v>
      </c>
      <c r="D30" s="35"/>
      <c r="E30" s="36"/>
      <c r="F30" s="37">
        <v>1</v>
      </c>
      <c r="G30" s="37">
        <v>1</v>
      </c>
      <c r="H30" s="37"/>
      <c r="I30" s="37"/>
      <c r="J30" s="14"/>
      <c r="L30" s="3"/>
    </row>
    <row r="31" spans="2:12" s="2" customFormat="1">
      <c r="B31" s="7">
        <f t="shared" si="0"/>
        <v>27</v>
      </c>
      <c r="C31" s="21" t="s">
        <v>44</v>
      </c>
      <c r="D31" s="35"/>
      <c r="E31" s="36"/>
      <c r="F31" s="37">
        <v>1</v>
      </c>
      <c r="G31" s="37">
        <v>1</v>
      </c>
      <c r="H31" s="37"/>
      <c r="I31" s="37"/>
      <c r="J31" s="14"/>
      <c r="L31" s="3"/>
    </row>
    <row r="32" spans="2:12" s="2" customFormat="1">
      <c r="B32" s="7">
        <f t="shared" si="0"/>
        <v>28</v>
      </c>
      <c r="C32" s="21" t="s">
        <v>45</v>
      </c>
      <c r="D32" s="35"/>
      <c r="E32" s="36"/>
      <c r="F32" s="37">
        <v>1</v>
      </c>
      <c r="G32" s="37">
        <v>1</v>
      </c>
      <c r="H32" s="37"/>
      <c r="I32" s="37"/>
      <c r="J32" s="14"/>
      <c r="L32" s="3"/>
    </row>
    <row r="33" spans="1:20" s="2" customFormat="1">
      <c r="B33" s="7">
        <f t="shared" si="0"/>
        <v>29</v>
      </c>
      <c r="C33" s="21" t="s">
        <v>17</v>
      </c>
      <c r="D33" s="35"/>
      <c r="E33" s="36"/>
      <c r="F33" s="37"/>
      <c r="G33" s="37">
        <v>1</v>
      </c>
      <c r="H33" s="37"/>
      <c r="I33" s="37"/>
      <c r="J33" s="14">
        <v>1</v>
      </c>
      <c r="L33" s="3"/>
    </row>
    <row r="34" spans="1:20" s="2" customFormat="1" ht="12.75" thickBot="1">
      <c r="B34" s="10">
        <f t="shared" si="0"/>
        <v>30</v>
      </c>
      <c r="C34" s="22" t="s">
        <v>18</v>
      </c>
      <c r="D34" s="38"/>
      <c r="E34" s="39"/>
      <c r="F34" s="40">
        <v>1</v>
      </c>
      <c r="G34" s="40">
        <v>1</v>
      </c>
      <c r="H34" s="40"/>
      <c r="I34" s="40"/>
      <c r="J34" s="15">
        <v>1</v>
      </c>
      <c r="L34" s="3"/>
    </row>
    <row r="35" spans="1:20" s="2" customFormat="1">
      <c r="B35" s="3"/>
      <c r="C35" s="3"/>
      <c r="D35" s="41"/>
      <c r="E35" s="3"/>
      <c r="F35" s="3"/>
      <c r="G35" s="3"/>
      <c r="H35" s="3"/>
      <c r="I35" s="3"/>
      <c r="J35" s="3"/>
      <c r="L35" s="3"/>
    </row>
    <row r="36" spans="1:20" ht="12.75" thickBot="1"/>
    <row r="37" spans="1:20" ht="15" thickBot="1">
      <c r="A37" s="89"/>
      <c r="B37" s="79" t="s">
        <v>75</v>
      </c>
      <c r="C37" s="79" t="s">
        <v>147</v>
      </c>
      <c r="D37" s="79" t="s">
        <v>148</v>
      </c>
      <c r="E37" s="79" t="s">
        <v>149</v>
      </c>
      <c r="F37" s="79" t="s">
        <v>150</v>
      </c>
      <c r="G37" s="79" t="s">
        <v>151</v>
      </c>
      <c r="H37" s="79" t="s">
        <v>152</v>
      </c>
      <c r="I37" s="79" t="s">
        <v>153</v>
      </c>
      <c r="J37" s="79" t="s">
        <v>154</v>
      </c>
      <c r="K37" s="89"/>
      <c r="L37" s="129" t="s">
        <v>75</v>
      </c>
      <c r="M37" s="130" t="s">
        <v>147</v>
      </c>
      <c r="N37" s="130" t="s">
        <v>148</v>
      </c>
      <c r="O37" s="130" t="s">
        <v>149</v>
      </c>
      <c r="P37" s="130" t="s">
        <v>150</v>
      </c>
      <c r="Q37" s="130" t="s">
        <v>151</v>
      </c>
      <c r="R37" s="130" t="s">
        <v>152</v>
      </c>
      <c r="S37" s="130" t="s">
        <v>153</v>
      </c>
      <c r="T37" s="131" t="s">
        <v>154</v>
      </c>
    </row>
    <row r="38" spans="1:20" ht="15" thickTop="1">
      <c r="A38" s="91"/>
      <c r="B38" s="105">
        <v>1</v>
      </c>
      <c r="C38" s="105">
        <v>1</v>
      </c>
      <c r="D38" s="105">
        <v>0</v>
      </c>
      <c r="E38" s="105">
        <v>1</v>
      </c>
      <c r="F38" s="105">
        <v>1</v>
      </c>
      <c r="G38" s="105">
        <v>1</v>
      </c>
      <c r="H38" s="105">
        <v>1</v>
      </c>
      <c r="I38" s="105">
        <v>0</v>
      </c>
      <c r="J38" s="105">
        <v>0</v>
      </c>
      <c r="K38" s="91"/>
      <c r="L38" s="144">
        <v>1</v>
      </c>
      <c r="M38" s="128">
        <v>1</v>
      </c>
      <c r="N38" s="128">
        <v>0</v>
      </c>
      <c r="O38" s="128">
        <v>1</v>
      </c>
      <c r="P38" s="128">
        <v>1</v>
      </c>
      <c r="Q38" s="128">
        <v>1</v>
      </c>
      <c r="R38" s="128">
        <v>1</v>
      </c>
      <c r="S38" s="128">
        <v>0</v>
      </c>
      <c r="T38" s="132">
        <v>0</v>
      </c>
    </row>
    <row r="39" spans="1:20" ht="14.25">
      <c r="A39" s="91"/>
      <c r="B39" s="103">
        <v>2</v>
      </c>
      <c r="C39" s="103">
        <v>3</v>
      </c>
      <c r="D39" s="103">
        <v>0</v>
      </c>
      <c r="E39" s="103">
        <v>0</v>
      </c>
      <c r="F39" s="103">
        <v>1</v>
      </c>
      <c r="G39" s="103">
        <v>0</v>
      </c>
      <c r="H39" s="103">
        <v>1</v>
      </c>
      <c r="I39" s="103">
        <v>0</v>
      </c>
      <c r="J39" s="103">
        <v>0</v>
      </c>
      <c r="K39" s="91"/>
      <c r="L39" s="145">
        <v>2</v>
      </c>
      <c r="M39" s="126">
        <v>1</v>
      </c>
      <c r="N39" s="126">
        <v>0</v>
      </c>
      <c r="O39" s="126">
        <v>0</v>
      </c>
      <c r="P39" s="126">
        <v>1</v>
      </c>
      <c r="Q39" s="126">
        <v>0</v>
      </c>
      <c r="R39" s="126">
        <v>1</v>
      </c>
      <c r="S39" s="126">
        <v>0</v>
      </c>
      <c r="T39" s="133">
        <v>0</v>
      </c>
    </row>
    <row r="40" spans="1:20" ht="14.25">
      <c r="A40" s="91"/>
      <c r="B40" s="103">
        <v>3</v>
      </c>
      <c r="C40" s="103">
        <v>2</v>
      </c>
      <c r="D40" s="103">
        <v>0</v>
      </c>
      <c r="E40" s="103">
        <v>0</v>
      </c>
      <c r="F40" s="103">
        <v>0</v>
      </c>
      <c r="G40" s="103">
        <v>0</v>
      </c>
      <c r="H40" s="103">
        <v>0</v>
      </c>
      <c r="I40" s="103">
        <v>1</v>
      </c>
      <c r="J40" s="103">
        <v>0</v>
      </c>
      <c r="K40" s="91"/>
      <c r="L40" s="145">
        <v>3</v>
      </c>
      <c r="M40" s="126">
        <v>1</v>
      </c>
      <c r="N40" s="126">
        <v>0</v>
      </c>
      <c r="O40" s="126">
        <v>0</v>
      </c>
      <c r="P40" s="126">
        <v>1</v>
      </c>
      <c r="Q40" s="126">
        <v>0</v>
      </c>
      <c r="R40" s="126">
        <v>1</v>
      </c>
      <c r="S40" s="126">
        <v>0</v>
      </c>
      <c r="T40" s="133">
        <v>0</v>
      </c>
    </row>
    <row r="41" spans="1:20" ht="14.25">
      <c r="A41" s="91"/>
      <c r="B41" s="103">
        <v>4</v>
      </c>
      <c r="C41" s="103">
        <v>5</v>
      </c>
      <c r="D41" s="103">
        <v>0</v>
      </c>
      <c r="E41" s="103">
        <v>0</v>
      </c>
      <c r="F41" s="103">
        <v>0</v>
      </c>
      <c r="G41" s="103">
        <v>1</v>
      </c>
      <c r="H41" s="103">
        <v>1</v>
      </c>
      <c r="I41" s="103">
        <v>0</v>
      </c>
      <c r="J41" s="103">
        <v>0</v>
      </c>
      <c r="K41" s="91"/>
      <c r="L41" s="145">
        <v>4</v>
      </c>
      <c r="M41" s="126">
        <v>1</v>
      </c>
      <c r="N41" s="126">
        <v>0</v>
      </c>
      <c r="O41" s="126">
        <v>0</v>
      </c>
      <c r="P41" s="126">
        <v>1</v>
      </c>
      <c r="Q41" s="126">
        <v>0</v>
      </c>
      <c r="R41" s="126">
        <v>1</v>
      </c>
      <c r="S41" s="126">
        <v>0</v>
      </c>
      <c r="T41" s="133">
        <v>0</v>
      </c>
    </row>
    <row r="42" spans="1:20" ht="14.25">
      <c r="A42" s="91"/>
      <c r="B42" s="103">
        <v>5</v>
      </c>
      <c r="C42" s="103">
        <v>3</v>
      </c>
      <c r="D42" s="103">
        <v>0</v>
      </c>
      <c r="E42" s="103">
        <v>1</v>
      </c>
      <c r="F42" s="103">
        <v>0</v>
      </c>
      <c r="G42" s="103">
        <v>0</v>
      </c>
      <c r="H42" s="103">
        <v>0</v>
      </c>
      <c r="I42" s="103">
        <v>1</v>
      </c>
      <c r="J42" s="103">
        <v>1</v>
      </c>
      <c r="K42" s="91"/>
      <c r="L42" s="145">
        <v>5</v>
      </c>
      <c r="M42" s="126">
        <v>1</v>
      </c>
      <c r="N42" s="126">
        <v>0</v>
      </c>
      <c r="O42" s="126">
        <v>0</v>
      </c>
      <c r="P42" s="126">
        <v>0</v>
      </c>
      <c r="Q42" s="126">
        <v>0</v>
      </c>
      <c r="R42" s="126">
        <v>0</v>
      </c>
      <c r="S42" s="126">
        <v>1</v>
      </c>
      <c r="T42" s="133">
        <v>0</v>
      </c>
    </row>
    <row r="43" spans="1:20" ht="14.25">
      <c r="A43" s="91"/>
      <c r="B43" s="103">
        <v>6</v>
      </c>
      <c r="C43" s="103">
        <v>2</v>
      </c>
      <c r="D43" s="103">
        <v>0</v>
      </c>
      <c r="E43" s="103">
        <v>0</v>
      </c>
      <c r="F43" s="103">
        <v>0</v>
      </c>
      <c r="G43" s="103">
        <v>0</v>
      </c>
      <c r="H43" s="103">
        <v>1</v>
      </c>
      <c r="I43" s="103">
        <v>0</v>
      </c>
      <c r="J43" s="103">
        <v>0</v>
      </c>
      <c r="K43" s="91"/>
      <c r="L43" s="145">
        <v>6</v>
      </c>
      <c r="M43" s="126">
        <v>1</v>
      </c>
      <c r="N43" s="126">
        <v>0</v>
      </c>
      <c r="O43" s="126">
        <v>0</v>
      </c>
      <c r="P43" s="126">
        <v>0</v>
      </c>
      <c r="Q43" s="126">
        <v>0</v>
      </c>
      <c r="R43" s="126">
        <v>0</v>
      </c>
      <c r="S43" s="126">
        <v>1</v>
      </c>
      <c r="T43" s="133">
        <v>0</v>
      </c>
    </row>
    <row r="44" spans="1:20" ht="14.25">
      <c r="A44" s="91"/>
      <c r="B44" s="103">
        <v>7</v>
      </c>
      <c r="C44" s="103">
        <v>4</v>
      </c>
      <c r="D44" s="103">
        <v>0</v>
      </c>
      <c r="E44" s="103">
        <v>0</v>
      </c>
      <c r="F44" s="103">
        <v>1</v>
      </c>
      <c r="G44" s="103">
        <v>1</v>
      </c>
      <c r="H44" s="103">
        <v>1</v>
      </c>
      <c r="I44" s="103">
        <v>0</v>
      </c>
      <c r="J44" s="103">
        <v>0</v>
      </c>
      <c r="K44" s="91"/>
      <c r="L44" s="145">
        <v>7</v>
      </c>
      <c r="M44" s="126">
        <v>1</v>
      </c>
      <c r="N44" s="126">
        <v>0</v>
      </c>
      <c r="O44" s="126">
        <v>0</v>
      </c>
      <c r="P44" s="126">
        <v>0</v>
      </c>
      <c r="Q44" s="126">
        <v>1</v>
      </c>
      <c r="R44" s="126">
        <v>1</v>
      </c>
      <c r="S44" s="126">
        <v>0</v>
      </c>
      <c r="T44" s="133">
        <v>0</v>
      </c>
    </row>
    <row r="45" spans="1:20" ht="14.25">
      <c r="A45" s="91"/>
      <c r="B45" s="103">
        <v>8</v>
      </c>
      <c r="C45" s="103">
        <v>3</v>
      </c>
      <c r="D45" s="103">
        <v>1</v>
      </c>
      <c r="E45" s="103">
        <v>0</v>
      </c>
      <c r="F45" s="103">
        <v>0</v>
      </c>
      <c r="G45" s="103">
        <v>0</v>
      </c>
      <c r="H45" s="103">
        <v>0</v>
      </c>
      <c r="I45" s="103">
        <v>1</v>
      </c>
      <c r="J45" s="103">
        <v>1</v>
      </c>
      <c r="K45" s="91"/>
      <c r="L45" s="145">
        <v>8</v>
      </c>
      <c r="M45" s="126">
        <v>1</v>
      </c>
      <c r="N45" s="126">
        <v>0</v>
      </c>
      <c r="O45" s="126">
        <v>0</v>
      </c>
      <c r="P45" s="126">
        <v>0</v>
      </c>
      <c r="Q45" s="126">
        <v>1</v>
      </c>
      <c r="R45" s="126">
        <v>1</v>
      </c>
      <c r="S45" s="126">
        <v>0</v>
      </c>
      <c r="T45" s="133">
        <v>0</v>
      </c>
    </row>
    <row r="46" spans="1:20" ht="14.25">
      <c r="A46" s="91"/>
      <c r="B46" s="103">
        <v>9</v>
      </c>
      <c r="C46" s="103">
        <v>1</v>
      </c>
      <c r="D46" s="103">
        <v>0</v>
      </c>
      <c r="E46" s="103">
        <v>0</v>
      </c>
      <c r="F46" s="103">
        <v>0</v>
      </c>
      <c r="G46" s="103">
        <v>0</v>
      </c>
      <c r="H46" s="103">
        <v>1</v>
      </c>
      <c r="I46" s="103">
        <v>1</v>
      </c>
      <c r="J46" s="103">
        <v>1</v>
      </c>
      <c r="K46" s="91"/>
      <c r="L46" s="145">
        <v>9</v>
      </c>
      <c r="M46" s="126">
        <v>1</v>
      </c>
      <c r="N46" s="126">
        <v>0</v>
      </c>
      <c r="O46" s="126">
        <v>0</v>
      </c>
      <c r="P46" s="126">
        <v>0</v>
      </c>
      <c r="Q46" s="126">
        <v>1</v>
      </c>
      <c r="R46" s="126">
        <v>1</v>
      </c>
      <c r="S46" s="126">
        <v>0</v>
      </c>
      <c r="T46" s="133">
        <v>0</v>
      </c>
    </row>
    <row r="47" spans="1:20" ht="14.25">
      <c r="A47" s="91"/>
      <c r="B47" s="103">
        <v>10</v>
      </c>
      <c r="C47" s="103">
        <v>1</v>
      </c>
      <c r="D47" s="103">
        <v>1</v>
      </c>
      <c r="E47" s="103">
        <v>1</v>
      </c>
      <c r="F47" s="103">
        <v>0</v>
      </c>
      <c r="G47" s="103">
        <v>0</v>
      </c>
      <c r="H47" s="103">
        <v>0</v>
      </c>
      <c r="I47" s="103">
        <v>0</v>
      </c>
      <c r="J47" s="103">
        <v>1</v>
      </c>
      <c r="K47" s="91"/>
      <c r="L47" s="145">
        <v>10</v>
      </c>
      <c r="M47" s="126">
        <v>1</v>
      </c>
      <c r="N47" s="126">
        <v>0</v>
      </c>
      <c r="O47" s="126">
        <v>0</v>
      </c>
      <c r="P47" s="126">
        <v>0</v>
      </c>
      <c r="Q47" s="126">
        <v>1</v>
      </c>
      <c r="R47" s="126">
        <v>1</v>
      </c>
      <c r="S47" s="126">
        <v>0</v>
      </c>
      <c r="T47" s="133">
        <v>0</v>
      </c>
    </row>
    <row r="48" spans="1:20" ht="14.25">
      <c r="A48" s="91"/>
      <c r="B48" s="103">
        <v>11</v>
      </c>
      <c r="C48" s="103">
        <v>3</v>
      </c>
      <c r="D48" s="103">
        <v>0</v>
      </c>
      <c r="E48" s="103">
        <v>0</v>
      </c>
      <c r="F48" s="103">
        <v>1</v>
      </c>
      <c r="G48" s="103">
        <v>1</v>
      </c>
      <c r="H48" s="103">
        <v>0</v>
      </c>
      <c r="I48" s="103">
        <v>0</v>
      </c>
      <c r="J48" s="103">
        <v>0</v>
      </c>
      <c r="K48" s="91"/>
      <c r="L48" s="145">
        <v>11</v>
      </c>
      <c r="M48" s="126">
        <v>1</v>
      </c>
      <c r="N48" s="126">
        <v>0</v>
      </c>
      <c r="O48" s="126">
        <v>0</v>
      </c>
      <c r="P48" s="126">
        <v>0</v>
      </c>
      <c r="Q48" s="126">
        <v>1</v>
      </c>
      <c r="R48" s="126">
        <v>1</v>
      </c>
      <c r="S48" s="126">
        <v>0</v>
      </c>
      <c r="T48" s="133">
        <v>0</v>
      </c>
    </row>
    <row r="49" spans="1:20" ht="14.25">
      <c r="A49" s="91"/>
      <c r="B49" s="103">
        <v>12</v>
      </c>
      <c r="C49" s="103">
        <v>1</v>
      </c>
      <c r="D49" s="103">
        <v>0</v>
      </c>
      <c r="E49" s="103">
        <v>0</v>
      </c>
      <c r="F49" s="103">
        <v>0</v>
      </c>
      <c r="G49" s="103">
        <v>1</v>
      </c>
      <c r="H49" s="103">
        <v>0</v>
      </c>
      <c r="I49" s="103">
        <v>0</v>
      </c>
      <c r="J49" s="103">
        <v>1</v>
      </c>
      <c r="K49" s="91"/>
      <c r="L49" s="145">
        <v>12</v>
      </c>
      <c r="M49" s="126">
        <v>1</v>
      </c>
      <c r="N49" s="126">
        <v>0</v>
      </c>
      <c r="O49" s="126">
        <v>1</v>
      </c>
      <c r="P49" s="126">
        <v>0</v>
      </c>
      <c r="Q49" s="126">
        <v>0</v>
      </c>
      <c r="R49" s="126">
        <v>0</v>
      </c>
      <c r="S49" s="126">
        <v>1</v>
      </c>
      <c r="T49" s="133">
        <v>1</v>
      </c>
    </row>
    <row r="50" spans="1:20" ht="14.25">
      <c r="A50" s="91"/>
      <c r="B50" s="104">
        <v>13</v>
      </c>
      <c r="C50" s="104">
        <v>1</v>
      </c>
      <c r="D50" s="104">
        <v>0</v>
      </c>
      <c r="E50" s="104">
        <v>0</v>
      </c>
      <c r="F50" s="104">
        <v>1</v>
      </c>
      <c r="G50" s="104">
        <v>1</v>
      </c>
      <c r="H50" s="104">
        <v>0</v>
      </c>
      <c r="I50" s="104">
        <v>0</v>
      </c>
      <c r="J50" s="104">
        <v>1</v>
      </c>
      <c r="K50" s="91"/>
      <c r="L50" s="145">
        <v>13</v>
      </c>
      <c r="M50" s="126">
        <v>1</v>
      </c>
      <c r="N50" s="126">
        <v>0</v>
      </c>
      <c r="O50" s="126">
        <v>1</v>
      </c>
      <c r="P50" s="126">
        <v>0</v>
      </c>
      <c r="Q50" s="126">
        <v>0</v>
      </c>
      <c r="R50" s="126">
        <v>0</v>
      </c>
      <c r="S50" s="126">
        <v>1</v>
      </c>
      <c r="T50" s="133">
        <v>1</v>
      </c>
    </row>
    <row r="51" spans="1:20" ht="14.25">
      <c r="K51" s="91"/>
      <c r="L51" s="145">
        <v>14</v>
      </c>
      <c r="M51" s="126">
        <v>1</v>
      </c>
      <c r="N51" s="126">
        <v>0</v>
      </c>
      <c r="O51" s="126">
        <v>1</v>
      </c>
      <c r="P51" s="126">
        <v>0</v>
      </c>
      <c r="Q51" s="126">
        <v>0</v>
      </c>
      <c r="R51" s="126">
        <v>0</v>
      </c>
      <c r="S51" s="126">
        <v>1</v>
      </c>
      <c r="T51" s="133">
        <v>1</v>
      </c>
    </row>
    <row r="52" spans="1:20" ht="14.25">
      <c r="K52" s="91"/>
      <c r="L52" s="145">
        <v>15</v>
      </c>
      <c r="M52" s="126">
        <v>1</v>
      </c>
      <c r="N52" s="126">
        <v>0</v>
      </c>
      <c r="O52" s="126">
        <v>0</v>
      </c>
      <c r="P52" s="126">
        <v>0</v>
      </c>
      <c r="Q52" s="126">
        <v>0</v>
      </c>
      <c r="R52" s="126">
        <v>1</v>
      </c>
      <c r="S52" s="126">
        <v>0</v>
      </c>
      <c r="T52" s="133">
        <v>0</v>
      </c>
    </row>
    <row r="53" spans="1:20" ht="14.25">
      <c r="K53" s="91"/>
      <c r="L53" s="145">
        <v>16</v>
      </c>
      <c r="M53" s="126">
        <v>1</v>
      </c>
      <c r="N53" s="126">
        <v>0</v>
      </c>
      <c r="O53" s="126">
        <v>0</v>
      </c>
      <c r="P53" s="126">
        <v>0</v>
      </c>
      <c r="Q53" s="126">
        <v>0</v>
      </c>
      <c r="R53" s="126">
        <v>1</v>
      </c>
      <c r="S53" s="126">
        <v>0</v>
      </c>
      <c r="T53" s="133">
        <v>0</v>
      </c>
    </row>
    <row r="54" spans="1:20" ht="14.25">
      <c r="K54" s="91"/>
      <c r="L54" s="145">
        <v>17</v>
      </c>
      <c r="M54" s="126">
        <v>1</v>
      </c>
      <c r="N54" s="126">
        <v>0</v>
      </c>
      <c r="O54" s="126">
        <v>0</v>
      </c>
      <c r="P54" s="126">
        <v>1</v>
      </c>
      <c r="Q54" s="126">
        <v>1</v>
      </c>
      <c r="R54" s="126">
        <v>1</v>
      </c>
      <c r="S54" s="126">
        <v>0</v>
      </c>
      <c r="T54" s="133">
        <v>0</v>
      </c>
    </row>
    <row r="55" spans="1:20" ht="14.25">
      <c r="K55" s="91"/>
      <c r="L55" s="145">
        <v>18</v>
      </c>
      <c r="M55" s="126">
        <v>1</v>
      </c>
      <c r="N55" s="126">
        <v>0</v>
      </c>
      <c r="O55" s="126">
        <v>0</v>
      </c>
      <c r="P55" s="126">
        <v>1</v>
      </c>
      <c r="Q55" s="126">
        <v>1</v>
      </c>
      <c r="R55" s="126">
        <v>1</v>
      </c>
      <c r="S55" s="126">
        <v>0</v>
      </c>
      <c r="T55" s="133">
        <v>0</v>
      </c>
    </row>
    <row r="56" spans="1:20" ht="14.25">
      <c r="K56" s="91"/>
      <c r="L56" s="145">
        <v>19</v>
      </c>
      <c r="M56" s="126">
        <v>1</v>
      </c>
      <c r="N56" s="126">
        <v>0</v>
      </c>
      <c r="O56" s="126">
        <v>0</v>
      </c>
      <c r="P56" s="126">
        <v>1</v>
      </c>
      <c r="Q56" s="126">
        <v>1</v>
      </c>
      <c r="R56" s="126">
        <v>1</v>
      </c>
      <c r="S56" s="126">
        <v>0</v>
      </c>
      <c r="T56" s="133">
        <v>0</v>
      </c>
    </row>
    <row r="57" spans="1:20" ht="14.25">
      <c r="K57" s="91"/>
      <c r="L57" s="145">
        <v>20</v>
      </c>
      <c r="M57" s="126">
        <v>1</v>
      </c>
      <c r="N57" s="126">
        <v>0</v>
      </c>
      <c r="O57" s="126">
        <v>0</v>
      </c>
      <c r="P57" s="126">
        <v>1</v>
      </c>
      <c r="Q57" s="126">
        <v>1</v>
      </c>
      <c r="R57" s="126">
        <v>1</v>
      </c>
      <c r="S57" s="126">
        <v>0</v>
      </c>
      <c r="T57" s="133">
        <v>0</v>
      </c>
    </row>
    <row r="58" spans="1:20" ht="14.25">
      <c r="K58" s="91"/>
      <c r="L58" s="145">
        <v>21</v>
      </c>
      <c r="M58" s="126">
        <v>1</v>
      </c>
      <c r="N58" s="126">
        <v>1</v>
      </c>
      <c r="O58" s="126">
        <v>0</v>
      </c>
      <c r="P58" s="126">
        <v>0</v>
      </c>
      <c r="Q58" s="126">
        <v>0</v>
      </c>
      <c r="R58" s="126">
        <v>0</v>
      </c>
      <c r="S58" s="126">
        <v>1</v>
      </c>
      <c r="T58" s="133">
        <v>1</v>
      </c>
    </row>
    <row r="59" spans="1:20" ht="14.25">
      <c r="K59" s="91"/>
      <c r="L59" s="145">
        <v>22</v>
      </c>
      <c r="M59" s="126">
        <v>1</v>
      </c>
      <c r="N59" s="126">
        <v>1</v>
      </c>
      <c r="O59" s="126">
        <v>0</v>
      </c>
      <c r="P59" s="126">
        <v>0</v>
      </c>
      <c r="Q59" s="126">
        <v>0</v>
      </c>
      <c r="R59" s="126">
        <v>0</v>
      </c>
      <c r="S59" s="126">
        <v>1</v>
      </c>
      <c r="T59" s="133">
        <v>1</v>
      </c>
    </row>
    <row r="60" spans="1:20" ht="14.25">
      <c r="K60" s="91"/>
      <c r="L60" s="145">
        <v>23</v>
      </c>
      <c r="M60" s="126">
        <v>1</v>
      </c>
      <c r="N60" s="126">
        <v>1</v>
      </c>
      <c r="O60" s="126">
        <v>0</v>
      </c>
      <c r="P60" s="126">
        <v>0</v>
      </c>
      <c r="Q60" s="126">
        <v>0</v>
      </c>
      <c r="R60" s="126">
        <v>0</v>
      </c>
      <c r="S60" s="126">
        <v>1</v>
      </c>
      <c r="T60" s="133">
        <v>1</v>
      </c>
    </row>
    <row r="61" spans="1:20" ht="14.25">
      <c r="K61" s="91"/>
      <c r="L61" s="145">
        <v>24</v>
      </c>
      <c r="M61" s="126">
        <v>1</v>
      </c>
      <c r="N61" s="126">
        <v>0</v>
      </c>
      <c r="O61" s="126">
        <v>0</v>
      </c>
      <c r="P61" s="126">
        <v>0</v>
      </c>
      <c r="Q61" s="126">
        <v>0</v>
      </c>
      <c r="R61" s="126">
        <v>1</v>
      </c>
      <c r="S61" s="126">
        <v>1</v>
      </c>
      <c r="T61" s="133">
        <v>1</v>
      </c>
    </row>
    <row r="62" spans="1:20" ht="14.25">
      <c r="K62" s="91"/>
      <c r="L62" s="145">
        <v>25</v>
      </c>
      <c r="M62" s="126">
        <v>1</v>
      </c>
      <c r="N62" s="126">
        <v>1</v>
      </c>
      <c r="O62" s="126">
        <v>1</v>
      </c>
      <c r="P62" s="126">
        <v>0</v>
      </c>
      <c r="Q62" s="126">
        <v>0</v>
      </c>
      <c r="R62" s="126">
        <v>0</v>
      </c>
      <c r="S62" s="126">
        <v>0</v>
      </c>
      <c r="T62" s="133">
        <v>1</v>
      </c>
    </row>
    <row r="63" spans="1:20" ht="14.25">
      <c r="K63" s="91"/>
      <c r="L63" s="145">
        <v>26</v>
      </c>
      <c r="M63" s="126">
        <v>1</v>
      </c>
      <c r="N63" s="126">
        <v>0</v>
      </c>
      <c r="O63" s="126">
        <v>0</v>
      </c>
      <c r="P63" s="126">
        <v>1</v>
      </c>
      <c r="Q63" s="126">
        <v>1</v>
      </c>
      <c r="R63" s="126">
        <v>0</v>
      </c>
      <c r="S63" s="126">
        <v>0</v>
      </c>
      <c r="T63" s="133">
        <v>0</v>
      </c>
    </row>
    <row r="64" spans="1:20" ht="14.25">
      <c r="K64" s="91"/>
      <c r="L64" s="145">
        <v>27</v>
      </c>
      <c r="M64" s="126">
        <v>1</v>
      </c>
      <c r="N64" s="126">
        <v>0</v>
      </c>
      <c r="O64" s="126">
        <v>0</v>
      </c>
      <c r="P64" s="126">
        <v>1</v>
      </c>
      <c r="Q64" s="126">
        <v>1</v>
      </c>
      <c r="R64" s="126">
        <v>0</v>
      </c>
      <c r="S64" s="126">
        <v>0</v>
      </c>
      <c r="T64" s="133">
        <v>0</v>
      </c>
    </row>
    <row r="65" spans="1:20" ht="14.25">
      <c r="K65" s="91"/>
      <c r="L65" s="145">
        <v>28</v>
      </c>
      <c r="M65" s="126">
        <v>1</v>
      </c>
      <c r="N65" s="126">
        <v>0</v>
      </c>
      <c r="O65" s="126">
        <v>0</v>
      </c>
      <c r="P65" s="126">
        <v>1</v>
      </c>
      <c r="Q65" s="126">
        <v>1</v>
      </c>
      <c r="R65" s="126">
        <v>0</v>
      </c>
      <c r="S65" s="126">
        <v>0</v>
      </c>
      <c r="T65" s="133">
        <v>0</v>
      </c>
    </row>
    <row r="66" spans="1:20" ht="14.25">
      <c r="K66" s="91"/>
      <c r="L66" s="145">
        <v>29</v>
      </c>
      <c r="M66" s="126">
        <v>1</v>
      </c>
      <c r="N66" s="126">
        <v>0</v>
      </c>
      <c r="O66" s="126">
        <v>0</v>
      </c>
      <c r="P66" s="126">
        <v>0</v>
      </c>
      <c r="Q66" s="126">
        <v>1</v>
      </c>
      <c r="R66" s="126">
        <v>0</v>
      </c>
      <c r="S66" s="126">
        <v>0</v>
      </c>
      <c r="T66" s="133">
        <v>1</v>
      </c>
    </row>
    <row r="67" spans="1:20" ht="15" thickBot="1">
      <c r="K67" s="91"/>
      <c r="L67" s="146">
        <v>30</v>
      </c>
      <c r="M67" s="134">
        <v>1</v>
      </c>
      <c r="N67" s="134">
        <v>0</v>
      </c>
      <c r="O67" s="134">
        <v>0</v>
      </c>
      <c r="P67" s="134">
        <v>1</v>
      </c>
      <c r="Q67" s="134">
        <v>1</v>
      </c>
      <c r="R67" s="134">
        <v>0</v>
      </c>
      <c r="S67" s="134">
        <v>0</v>
      </c>
      <c r="T67" s="135">
        <v>1</v>
      </c>
    </row>
    <row r="77" spans="1:20" ht="15" thickBot="1">
      <c r="A77" s="89"/>
      <c r="B77" s="72" t="s">
        <v>75</v>
      </c>
      <c r="C77" s="72" t="s">
        <v>76</v>
      </c>
      <c r="D77" s="72" t="s">
        <v>155</v>
      </c>
      <c r="E77" s="72" t="s">
        <v>156</v>
      </c>
      <c r="F77" s="72" t="s">
        <v>157</v>
      </c>
      <c r="G77" s="72" t="s">
        <v>158</v>
      </c>
      <c r="H77" s="72" t="s">
        <v>159</v>
      </c>
      <c r="I77" s="72" t="s">
        <v>160</v>
      </c>
      <c r="K77" s="136"/>
      <c r="L77" s="137" t="s">
        <v>75</v>
      </c>
      <c r="M77" s="137" t="s">
        <v>76</v>
      </c>
      <c r="N77" s="137" t="s">
        <v>155</v>
      </c>
      <c r="O77" s="137" t="s">
        <v>156</v>
      </c>
      <c r="P77" s="137" t="s">
        <v>157</v>
      </c>
      <c r="Q77" s="137" t="s">
        <v>158</v>
      </c>
      <c r="R77" s="137" t="s">
        <v>159</v>
      </c>
      <c r="S77" s="137" t="s">
        <v>160</v>
      </c>
    </row>
    <row r="78" spans="1:20" ht="15" thickTop="1">
      <c r="A78" s="91"/>
      <c r="B78" s="113">
        <v>1</v>
      </c>
      <c r="C78" s="71" t="s">
        <v>148</v>
      </c>
      <c r="D78" s="71">
        <v>0.17917250000000001</v>
      </c>
      <c r="E78" s="71">
        <v>6.6977869999999995E-2</v>
      </c>
      <c r="F78" s="71">
        <v>0.35927799999999999</v>
      </c>
      <c r="G78" s="71">
        <v>0.12454900000000001</v>
      </c>
      <c r="H78" s="71">
        <v>-0.110959</v>
      </c>
      <c r="I78" s="71">
        <v>0.20596510000000001</v>
      </c>
      <c r="K78" s="136"/>
      <c r="L78" s="147">
        <v>1</v>
      </c>
      <c r="M78" s="128" t="s">
        <v>148</v>
      </c>
      <c r="N78" s="140">
        <v>-0.17917250000000001</v>
      </c>
      <c r="O78" s="140">
        <v>6.6977869999999995E-2</v>
      </c>
      <c r="P78" s="140">
        <v>0.35927799999999999</v>
      </c>
      <c r="Q78" s="140">
        <v>0.12454900000000001</v>
      </c>
      <c r="R78" s="140">
        <v>-0.110959</v>
      </c>
      <c r="S78" s="140">
        <v>-0.20596510000000001</v>
      </c>
    </row>
    <row r="79" spans="1:20" ht="14.25">
      <c r="A79" s="91"/>
      <c r="B79" s="111">
        <v>2</v>
      </c>
      <c r="C79" s="69" t="s">
        <v>149</v>
      </c>
      <c r="D79" s="69">
        <v>0.1198244</v>
      </c>
      <c r="E79" s="69">
        <v>0.15923609999999999</v>
      </c>
      <c r="F79" s="69">
        <v>-0.29884349999999998</v>
      </c>
      <c r="G79" s="69">
        <v>0.16072210000000001</v>
      </c>
      <c r="H79" s="69">
        <v>-7.2481569999999995E-2</v>
      </c>
      <c r="I79" s="69">
        <v>0.1606515</v>
      </c>
      <c r="K79" s="136"/>
      <c r="L79" s="148">
        <v>2</v>
      </c>
      <c r="M79" s="126" t="s">
        <v>149</v>
      </c>
      <c r="N79" s="141">
        <v>-0.1198244</v>
      </c>
      <c r="O79" s="141">
        <v>0.15923609999999999</v>
      </c>
      <c r="P79" s="141">
        <v>-0.29884349999999998</v>
      </c>
      <c r="Q79" s="141">
        <v>0.16072210000000001</v>
      </c>
      <c r="R79" s="141">
        <v>-7.2481569999999995E-2</v>
      </c>
      <c r="S79" s="141">
        <v>-0.1606515</v>
      </c>
    </row>
    <row r="80" spans="1:20" ht="14.25">
      <c r="A80" s="91"/>
      <c r="B80" s="111">
        <v>3</v>
      </c>
      <c r="C80" s="69" t="s">
        <v>150</v>
      </c>
      <c r="D80" s="69">
        <v>-9.92339E-2</v>
      </c>
      <c r="E80" s="69">
        <v>0.1016152</v>
      </c>
      <c r="F80" s="69">
        <v>7.6364839999999998E-3</v>
      </c>
      <c r="G80" s="69">
        <v>-0.14484179999999999</v>
      </c>
      <c r="H80" s="69">
        <v>-0.1648058</v>
      </c>
      <c r="I80" s="69">
        <v>-2.9621060000000001E-2</v>
      </c>
      <c r="K80" s="136"/>
      <c r="L80" s="148">
        <v>3</v>
      </c>
      <c r="M80" s="126" t="s">
        <v>150</v>
      </c>
      <c r="N80" s="141">
        <v>9.92339E-2</v>
      </c>
      <c r="O80" s="141">
        <v>0.1016152</v>
      </c>
      <c r="P80" s="141">
        <v>7.6364839999999998E-3</v>
      </c>
      <c r="Q80" s="141">
        <v>-0.14484179999999999</v>
      </c>
      <c r="R80" s="141">
        <v>-0.1648058</v>
      </c>
      <c r="S80" s="141">
        <v>2.9621060000000001E-2</v>
      </c>
    </row>
    <row r="81" spans="1:19" ht="14.25">
      <c r="A81" s="91"/>
      <c r="B81" s="111">
        <v>4</v>
      </c>
      <c r="C81" s="69" t="s">
        <v>151</v>
      </c>
      <c r="D81" s="69">
        <v>-9.1623759999999999E-2</v>
      </c>
      <c r="E81" s="69">
        <v>5.9464009999999998E-2</v>
      </c>
      <c r="F81" s="69">
        <v>2.1428139999999998E-2</v>
      </c>
      <c r="G81" s="69">
        <v>-2.3638929999999999E-2</v>
      </c>
      <c r="H81" s="69">
        <v>0.18658559999999999</v>
      </c>
      <c r="I81" s="69">
        <v>6.9419930000000005E-2</v>
      </c>
      <c r="K81" s="136"/>
      <c r="L81" s="148">
        <v>4</v>
      </c>
      <c r="M81" s="126" t="s">
        <v>151</v>
      </c>
      <c r="N81" s="141">
        <v>9.1623759999999999E-2</v>
      </c>
      <c r="O81" s="141">
        <v>5.9464009999999998E-2</v>
      </c>
      <c r="P81" s="141">
        <v>2.1428139999999998E-2</v>
      </c>
      <c r="Q81" s="141">
        <v>-2.3638929999999999E-2</v>
      </c>
      <c r="R81" s="141">
        <v>0.18658559999999999</v>
      </c>
      <c r="S81" s="141">
        <v>-6.9419930000000005E-2</v>
      </c>
    </row>
    <row r="82" spans="1:19" ht="14.25">
      <c r="A82" s="91"/>
      <c r="B82" s="111">
        <v>5</v>
      </c>
      <c r="C82" s="69" t="s">
        <v>152</v>
      </c>
      <c r="D82" s="69">
        <v>-9.5044580000000004E-2</v>
      </c>
      <c r="E82" s="69">
        <v>-0.1475921</v>
      </c>
      <c r="F82" s="69">
        <v>-6.661452E-3</v>
      </c>
      <c r="G82" s="69">
        <v>0.1201643</v>
      </c>
      <c r="H82" s="69">
        <v>-4.9645670000000003E-2</v>
      </c>
      <c r="I82" s="69">
        <v>-2.549655E-2</v>
      </c>
      <c r="K82" s="136"/>
      <c r="L82" s="148">
        <v>5</v>
      </c>
      <c r="M82" s="126" t="s">
        <v>152</v>
      </c>
      <c r="N82" s="141">
        <v>9.5044580000000004E-2</v>
      </c>
      <c r="O82" s="141">
        <v>-0.1475921</v>
      </c>
      <c r="P82" s="141">
        <v>-6.661452E-3</v>
      </c>
      <c r="Q82" s="141">
        <v>0.1201643</v>
      </c>
      <c r="R82" s="141">
        <v>-4.9645670000000003E-2</v>
      </c>
      <c r="S82" s="141">
        <v>2.549655E-2</v>
      </c>
    </row>
    <row r="83" spans="1:19" ht="14.25">
      <c r="A83" s="91"/>
      <c r="B83" s="111">
        <v>6</v>
      </c>
      <c r="C83" s="69" t="s">
        <v>153</v>
      </c>
      <c r="D83" s="69">
        <v>0.16647719999999999</v>
      </c>
      <c r="E83" s="69">
        <v>-0.17416780000000001</v>
      </c>
      <c r="F83" s="69">
        <v>-5.1794130000000001E-2</v>
      </c>
      <c r="G83" s="69">
        <v>-0.18053060000000001</v>
      </c>
      <c r="H83" s="69">
        <v>2.4047269999999999E-2</v>
      </c>
      <c r="I83" s="69">
        <v>5.590469E-2</v>
      </c>
      <c r="K83" s="136"/>
      <c r="L83" s="148">
        <v>6</v>
      </c>
      <c r="M83" s="126" t="s">
        <v>153</v>
      </c>
      <c r="N83" s="141">
        <v>-0.16647719999999999</v>
      </c>
      <c r="O83" s="141">
        <v>-0.17416780000000001</v>
      </c>
      <c r="P83" s="141">
        <v>-5.1794130000000001E-2</v>
      </c>
      <c r="Q83" s="141">
        <v>-0.18053060000000001</v>
      </c>
      <c r="R83" s="141">
        <v>2.4047269999999999E-2</v>
      </c>
      <c r="S83" s="141">
        <v>-5.590469E-2</v>
      </c>
    </row>
    <row r="84" spans="1:19" ht="14.25">
      <c r="A84" s="91"/>
      <c r="B84" s="112">
        <v>7</v>
      </c>
      <c r="C84" s="70" t="s">
        <v>154</v>
      </c>
      <c r="D84" s="70">
        <v>0.12717700000000001</v>
      </c>
      <c r="E84" s="70">
        <v>7.5354850000000001E-2</v>
      </c>
      <c r="F84" s="70">
        <v>2.1677579999999998E-2</v>
      </c>
      <c r="G84" s="70">
        <v>4.9302510000000001E-2</v>
      </c>
      <c r="H84" s="70">
        <v>5.630346E-2</v>
      </c>
      <c r="I84" s="70">
        <v>-0.24081610000000001</v>
      </c>
      <c r="K84" s="136"/>
      <c r="L84" s="149">
        <v>7</v>
      </c>
      <c r="M84" s="127" t="s">
        <v>154</v>
      </c>
      <c r="N84" s="142">
        <v>-0.12717700000000001</v>
      </c>
      <c r="O84" s="142">
        <v>7.5354850000000001E-2</v>
      </c>
      <c r="P84" s="142">
        <v>2.1677579999999998E-2</v>
      </c>
      <c r="Q84" s="142">
        <v>4.9302510000000001E-2</v>
      </c>
      <c r="R84" s="142">
        <v>5.630346E-2</v>
      </c>
      <c r="S84" s="142">
        <v>0.24081610000000001</v>
      </c>
    </row>
    <row r="85" spans="1:19" ht="12.75" thickBot="1"/>
    <row r="86" spans="1:19" ht="15" thickBot="1">
      <c r="A86" s="89"/>
      <c r="B86" s="143" t="s">
        <v>75</v>
      </c>
      <c r="C86" s="143" t="s">
        <v>172</v>
      </c>
      <c r="D86" s="143" t="s">
        <v>155</v>
      </c>
      <c r="E86" s="143" t="s">
        <v>156</v>
      </c>
      <c r="F86" s="143" t="s">
        <v>157</v>
      </c>
      <c r="G86" s="143" t="s">
        <v>158</v>
      </c>
      <c r="H86" s="143" t="s">
        <v>159</v>
      </c>
      <c r="I86" s="143" t="s">
        <v>160</v>
      </c>
      <c r="K86" s="138"/>
      <c r="L86" s="129" t="s">
        <v>75</v>
      </c>
      <c r="M86" s="130" t="s">
        <v>172</v>
      </c>
      <c r="N86" s="130" t="s">
        <v>155</v>
      </c>
      <c r="O86" s="130" t="s">
        <v>156</v>
      </c>
      <c r="P86" s="130" t="s">
        <v>157</v>
      </c>
      <c r="Q86" s="130" t="s">
        <v>158</v>
      </c>
      <c r="R86" s="130" t="s">
        <v>159</v>
      </c>
      <c r="S86" s="131" t="s">
        <v>160</v>
      </c>
    </row>
    <row r="87" spans="1:19" ht="15" thickTop="1">
      <c r="A87" s="91"/>
      <c r="B87" s="120">
        <v>1</v>
      </c>
      <c r="C87" s="118" t="s">
        <v>194</v>
      </c>
      <c r="D87" s="119">
        <v>-4.1519470000000003E-2</v>
      </c>
      <c r="E87" s="119">
        <v>4.318081E-2</v>
      </c>
      <c r="F87" s="119">
        <v>-6.9110069999999996E-2</v>
      </c>
      <c r="G87" s="119">
        <v>2.810143E-2</v>
      </c>
      <c r="H87" s="119">
        <v>-2.5086859999999999E-2</v>
      </c>
      <c r="I87" s="119">
        <v>4.3738449999999998E-2</v>
      </c>
      <c r="K87" s="139"/>
      <c r="L87" s="144">
        <v>1</v>
      </c>
      <c r="M87" s="128" t="s">
        <v>194</v>
      </c>
      <c r="N87" s="140">
        <v>4.1519470000000003E-2</v>
      </c>
      <c r="O87" s="140">
        <v>4.318081E-2</v>
      </c>
      <c r="P87" s="140">
        <v>-6.9110069999999996E-2</v>
      </c>
      <c r="Q87" s="140">
        <v>2.810143E-2</v>
      </c>
      <c r="R87" s="140">
        <v>-2.5086859999999999E-2</v>
      </c>
      <c r="S87" s="150">
        <v>-4.3738449999999998E-2</v>
      </c>
    </row>
    <row r="88" spans="1:19" ht="14.25">
      <c r="A88" s="91"/>
      <c r="B88" s="121">
        <v>2</v>
      </c>
      <c r="C88" s="114" t="s">
        <v>195</v>
      </c>
      <c r="D88" s="115">
        <v>-9.7139240000000002E-2</v>
      </c>
      <c r="E88" s="115">
        <v>-2.2988430000000001E-2</v>
      </c>
      <c r="F88" s="115">
        <v>4.8751570000000002E-4</v>
      </c>
      <c r="G88" s="115">
        <v>-1.2338729999999999E-2</v>
      </c>
      <c r="H88" s="115">
        <v>-0.10722569999999999</v>
      </c>
      <c r="I88" s="115">
        <v>-2.7558800000000001E-2</v>
      </c>
      <c r="K88" s="139"/>
      <c r="L88" s="145">
        <v>2</v>
      </c>
      <c r="M88" s="126" t="s">
        <v>195</v>
      </c>
      <c r="N88" s="141">
        <v>9.7139240000000002E-2</v>
      </c>
      <c r="O88" s="141">
        <v>-2.2988430000000001E-2</v>
      </c>
      <c r="P88" s="141">
        <v>4.8751570000000002E-4</v>
      </c>
      <c r="Q88" s="141">
        <v>-1.2338729999999999E-2</v>
      </c>
      <c r="R88" s="141">
        <v>-0.10722569999999999</v>
      </c>
      <c r="S88" s="151">
        <v>2.7558800000000001E-2</v>
      </c>
    </row>
    <row r="89" spans="1:19" ht="14.25">
      <c r="A89" s="91"/>
      <c r="B89" s="121">
        <v>3</v>
      </c>
      <c r="C89" s="114" t="s">
        <v>196</v>
      </c>
      <c r="D89" s="115">
        <v>-9.7139240000000002E-2</v>
      </c>
      <c r="E89" s="115">
        <v>-2.2988430000000001E-2</v>
      </c>
      <c r="F89" s="115">
        <v>4.8751570000000002E-4</v>
      </c>
      <c r="G89" s="115">
        <v>-1.2338729999999999E-2</v>
      </c>
      <c r="H89" s="115">
        <v>-0.10722569999999999</v>
      </c>
      <c r="I89" s="115">
        <v>-2.7558800000000001E-2</v>
      </c>
      <c r="K89" s="139"/>
      <c r="L89" s="145">
        <v>3</v>
      </c>
      <c r="M89" s="126" t="s">
        <v>196</v>
      </c>
      <c r="N89" s="141">
        <v>9.7139240000000002E-2</v>
      </c>
      <c r="O89" s="141">
        <v>-2.2988430000000001E-2</v>
      </c>
      <c r="P89" s="141">
        <v>4.8751570000000002E-4</v>
      </c>
      <c r="Q89" s="141">
        <v>-1.2338729999999999E-2</v>
      </c>
      <c r="R89" s="141">
        <v>-0.10722569999999999</v>
      </c>
      <c r="S89" s="151">
        <v>2.7558800000000001E-2</v>
      </c>
    </row>
    <row r="90" spans="1:19" ht="14.25">
      <c r="A90" s="91"/>
      <c r="B90" s="121">
        <v>4</v>
      </c>
      <c r="C90" s="114" t="s">
        <v>197</v>
      </c>
      <c r="D90" s="115">
        <v>-9.7139240000000002E-2</v>
      </c>
      <c r="E90" s="115">
        <v>-2.2988430000000001E-2</v>
      </c>
      <c r="F90" s="115">
        <v>4.8751570000000002E-4</v>
      </c>
      <c r="G90" s="115">
        <v>-1.2338729999999999E-2</v>
      </c>
      <c r="H90" s="115">
        <v>-0.10722569999999999</v>
      </c>
      <c r="I90" s="115">
        <v>-2.7558800000000001E-2</v>
      </c>
      <c r="K90" s="139"/>
      <c r="L90" s="145">
        <v>4</v>
      </c>
      <c r="M90" s="126" t="s">
        <v>197</v>
      </c>
      <c r="N90" s="141">
        <v>9.7139240000000002E-2</v>
      </c>
      <c r="O90" s="141">
        <v>-2.2988430000000001E-2</v>
      </c>
      <c r="P90" s="141">
        <v>4.8751570000000002E-4</v>
      </c>
      <c r="Q90" s="141">
        <v>-1.2338729999999999E-2</v>
      </c>
      <c r="R90" s="141">
        <v>-0.10722569999999999</v>
      </c>
      <c r="S90" s="151">
        <v>2.7558800000000001E-2</v>
      </c>
    </row>
    <row r="91" spans="1:19" ht="14.25">
      <c r="A91" s="91"/>
      <c r="B91" s="121">
        <v>5</v>
      </c>
      <c r="C91" s="114" t="s">
        <v>198</v>
      </c>
      <c r="D91" s="115">
        <v>0.16647719999999999</v>
      </c>
      <c r="E91" s="115">
        <v>-0.17416780000000001</v>
      </c>
      <c r="F91" s="115">
        <v>-5.1794130000000001E-2</v>
      </c>
      <c r="G91" s="115">
        <v>-0.18053060000000001</v>
      </c>
      <c r="H91" s="115">
        <v>2.4047269999999999E-2</v>
      </c>
      <c r="I91" s="115">
        <v>5.590469E-2</v>
      </c>
      <c r="K91" s="139"/>
      <c r="L91" s="145">
        <v>5</v>
      </c>
      <c r="M91" s="126" t="s">
        <v>198</v>
      </c>
      <c r="N91" s="141">
        <v>-0.16647719999999999</v>
      </c>
      <c r="O91" s="141">
        <v>-0.17416780000000001</v>
      </c>
      <c r="P91" s="141">
        <v>-5.1794130000000001E-2</v>
      </c>
      <c r="Q91" s="141">
        <v>-0.18053060000000001</v>
      </c>
      <c r="R91" s="141">
        <v>2.4047269999999999E-2</v>
      </c>
      <c r="S91" s="151">
        <v>-5.590469E-2</v>
      </c>
    </row>
    <row r="92" spans="1:19" ht="14.25">
      <c r="A92" s="91"/>
      <c r="B92" s="121">
        <v>6</v>
      </c>
      <c r="C92" s="114" t="s">
        <v>199</v>
      </c>
      <c r="D92" s="115">
        <v>0.16647719999999999</v>
      </c>
      <c r="E92" s="115">
        <v>-0.17416780000000001</v>
      </c>
      <c r="F92" s="115">
        <v>-5.1794130000000001E-2</v>
      </c>
      <c r="G92" s="115">
        <v>-0.18053060000000001</v>
      </c>
      <c r="H92" s="115">
        <v>2.4047269999999999E-2</v>
      </c>
      <c r="I92" s="115">
        <v>5.590469E-2</v>
      </c>
      <c r="K92" s="139"/>
      <c r="L92" s="145">
        <v>6</v>
      </c>
      <c r="M92" s="126" t="s">
        <v>199</v>
      </c>
      <c r="N92" s="141">
        <v>-0.16647719999999999</v>
      </c>
      <c r="O92" s="141">
        <v>-0.17416780000000001</v>
      </c>
      <c r="P92" s="141">
        <v>-5.1794130000000001E-2</v>
      </c>
      <c r="Q92" s="141">
        <v>-0.18053060000000001</v>
      </c>
      <c r="R92" s="141">
        <v>2.4047269999999999E-2</v>
      </c>
      <c r="S92" s="151">
        <v>-5.590469E-2</v>
      </c>
    </row>
    <row r="93" spans="1:19" ht="14.25">
      <c r="A93" s="91"/>
      <c r="B93" s="121">
        <v>7</v>
      </c>
      <c r="C93" s="114" t="s">
        <v>200</v>
      </c>
      <c r="D93" s="115">
        <v>-9.3334180000000003E-2</v>
      </c>
      <c r="E93" s="115">
        <v>-4.4064020000000002E-2</v>
      </c>
      <c r="F93" s="115">
        <v>7.3833420000000002E-3</v>
      </c>
      <c r="G93" s="115">
        <v>4.8262699999999999E-2</v>
      </c>
      <c r="H93" s="115">
        <v>6.8469959999999996E-2</v>
      </c>
      <c r="I93" s="115">
        <v>2.1961689999999999E-2</v>
      </c>
      <c r="K93" s="139"/>
      <c r="L93" s="145">
        <v>7</v>
      </c>
      <c r="M93" s="126" t="s">
        <v>200</v>
      </c>
      <c r="N93" s="141">
        <v>9.3334180000000003E-2</v>
      </c>
      <c r="O93" s="141">
        <v>-4.4064020000000002E-2</v>
      </c>
      <c r="P93" s="141">
        <v>7.3833420000000002E-3</v>
      </c>
      <c r="Q93" s="141">
        <v>4.8262699999999999E-2</v>
      </c>
      <c r="R93" s="141">
        <v>6.8469959999999996E-2</v>
      </c>
      <c r="S93" s="151">
        <v>-2.1961689999999999E-2</v>
      </c>
    </row>
    <row r="94" spans="1:19" ht="14.25">
      <c r="A94" s="91"/>
      <c r="B94" s="121">
        <v>8</v>
      </c>
      <c r="C94" s="114" t="s">
        <v>201</v>
      </c>
      <c r="D94" s="115">
        <v>-9.3334180000000003E-2</v>
      </c>
      <c r="E94" s="115">
        <v>-4.4064020000000002E-2</v>
      </c>
      <c r="F94" s="115">
        <v>7.3833420000000002E-3</v>
      </c>
      <c r="G94" s="115">
        <v>4.8262699999999999E-2</v>
      </c>
      <c r="H94" s="115">
        <v>6.8469959999999996E-2</v>
      </c>
      <c r="I94" s="115">
        <v>2.1961689999999999E-2</v>
      </c>
      <c r="K94" s="139"/>
      <c r="L94" s="145">
        <v>8</v>
      </c>
      <c r="M94" s="126" t="s">
        <v>201</v>
      </c>
      <c r="N94" s="141">
        <v>9.3334180000000003E-2</v>
      </c>
      <c r="O94" s="141">
        <v>-4.4064020000000002E-2</v>
      </c>
      <c r="P94" s="141">
        <v>7.3833420000000002E-3</v>
      </c>
      <c r="Q94" s="141">
        <v>4.8262699999999999E-2</v>
      </c>
      <c r="R94" s="141">
        <v>6.8469959999999996E-2</v>
      </c>
      <c r="S94" s="151">
        <v>-2.1961689999999999E-2</v>
      </c>
    </row>
    <row r="95" spans="1:19" ht="14.25">
      <c r="A95" s="91"/>
      <c r="B95" s="121">
        <v>9</v>
      </c>
      <c r="C95" s="114" t="s">
        <v>202</v>
      </c>
      <c r="D95" s="115">
        <v>-9.3334180000000003E-2</v>
      </c>
      <c r="E95" s="115">
        <v>-4.4064020000000002E-2</v>
      </c>
      <c r="F95" s="115">
        <v>7.3833420000000002E-3</v>
      </c>
      <c r="G95" s="115">
        <v>4.8262699999999999E-2</v>
      </c>
      <c r="H95" s="115">
        <v>6.8469959999999996E-2</v>
      </c>
      <c r="I95" s="115">
        <v>2.1961689999999999E-2</v>
      </c>
      <c r="K95" s="139"/>
      <c r="L95" s="145">
        <v>9</v>
      </c>
      <c r="M95" s="126" t="s">
        <v>202</v>
      </c>
      <c r="N95" s="141">
        <v>9.3334180000000003E-2</v>
      </c>
      <c r="O95" s="141">
        <v>-4.4064020000000002E-2</v>
      </c>
      <c r="P95" s="141">
        <v>7.3833420000000002E-3</v>
      </c>
      <c r="Q95" s="141">
        <v>4.8262699999999999E-2</v>
      </c>
      <c r="R95" s="141">
        <v>6.8469959999999996E-2</v>
      </c>
      <c r="S95" s="151">
        <v>-2.1961689999999999E-2</v>
      </c>
    </row>
    <row r="96" spans="1:19" ht="14.25">
      <c r="A96" s="91"/>
      <c r="B96" s="121">
        <v>10</v>
      </c>
      <c r="C96" s="114" t="s">
        <v>203</v>
      </c>
      <c r="D96" s="115">
        <v>-9.3334180000000003E-2</v>
      </c>
      <c r="E96" s="115">
        <v>-4.4064020000000002E-2</v>
      </c>
      <c r="F96" s="115">
        <v>7.3833420000000002E-3</v>
      </c>
      <c r="G96" s="115">
        <v>4.8262699999999999E-2</v>
      </c>
      <c r="H96" s="115">
        <v>6.8469959999999996E-2</v>
      </c>
      <c r="I96" s="115">
        <v>2.1961689999999999E-2</v>
      </c>
      <c r="K96" s="139"/>
      <c r="L96" s="145">
        <v>10</v>
      </c>
      <c r="M96" s="126" t="s">
        <v>203</v>
      </c>
      <c r="N96" s="141">
        <v>9.3334180000000003E-2</v>
      </c>
      <c r="O96" s="141">
        <v>-4.4064020000000002E-2</v>
      </c>
      <c r="P96" s="141">
        <v>7.3833420000000002E-3</v>
      </c>
      <c r="Q96" s="141">
        <v>4.8262699999999999E-2</v>
      </c>
      <c r="R96" s="141">
        <v>6.8469959999999996E-2</v>
      </c>
      <c r="S96" s="151">
        <v>-2.1961689999999999E-2</v>
      </c>
    </row>
    <row r="97" spans="1:19" ht="14.25">
      <c r="A97" s="91"/>
      <c r="B97" s="121">
        <v>11</v>
      </c>
      <c r="C97" s="114" t="s">
        <v>204</v>
      </c>
      <c r="D97" s="115">
        <v>-9.3334180000000003E-2</v>
      </c>
      <c r="E97" s="115">
        <v>-4.4064020000000002E-2</v>
      </c>
      <c r="F97" s="115">
        <v>7.3833420000000002E-3</v>
      </c>
      <c r="G97" s="115">
        <v>4.8262699999999999E-2</v>
      </c>
      <c r="H97" s="115">
        <v>6.8469959999999996E-2</v>
      </c>
      <c r="I97" s="115">
        <v>2.1961689999999999E-2</v>
      </c>
      <c r="K97" s="139"/>
      <c r="L97" s="145">
        <v>11</v>
      </c>
      <c r="M97" s="126" t="s">
        <v>204</v>
      </c>
      <c r="N97" s="141">
        <v>9.3334180000000003E-2</v>
      </c>
      <c r="O97" s="141">
        <v>-4.4064020000000002E-2</v>
      </c>
      <c r="P97" s="141">
        <v>7.3833420000000002E-3</v>
      </c>
      <c r="Q97" s="141">
        <v>4.8262699999999999E-2</v>
      </c>
      <c r="R97" s="141">
        <v>6.8469959999999996E-2</v>
      </c>
      <c r="S97" s="151">
        <v>-2.1961689999999999E-2</v>
      </c>
    </row>
    <row r="98" spans="1:19" ht="14.25">
      <c r="A98" s="91"/>
      <c r="B98" s="121">
        <v>12</v>
      </c>
      <c r="C98" s="114" t="s">
        <v>205</v>
      </c>
      <c r="D98" s="115">
        <v>0.13782620000000001</v>
      </c>
      <c r="E98" s="115">
        <v>2.0141050000000001E-2</v>
      </c>
      <c r="F98" s="115">
        <v>-0.1096533</v>
      </c>
      <c r="G98" s="115">
        <v>9.8313319999999999E-3</v>
      </c>
      <c r="H98" s="115">
        <v>2.6230530000000002E-3</v>
      </c>
      <c r="I98" s="115">
        <v>-8.086658E-3</v>
      </c>
      <c r="K98" s="139"/>
      <c r="L98" s="145">
        <v>12</v>
      </c>
      <c r="M98" s="126" t="s">
        <v>205</v>
      </c>
      <c r="N98" s="141">
        <v>-0.13782620000000001</v>
      </c>
      <c r="O98" s="141">
        <v>2.0141050000000001E-2</v>
      </c>
      <c r="P98" s="141">
        <v>-0.1096533</v>
      </c>
      <c r="Q98" s="141">
        <v>9.8313319999999999E-3</v>
      </c>
      <c r="R98" s="141">
        <v>2.6230530000000002E-3</v>
      </c>
      <c r="S98" s="151">
        <v>8.086658E-3</v>
      </c>
    </row>
    <row r="99" spans="1:19" ht="14.25">
      <c r="A99" s="91"/>
      <c r="B99" s="121">
        <v>13</v>
      </c>
      <c r="C99" s="114" t="s">
        <v>206</v>
      </c>
      <c r="D99" s="115">
        <v>0.13782620000000001</v>
      </c>
      <c r="E99" s="115">
        <v>2.0141050000000001E-2</v>
      </c>
      <c r="F99" s="115">
        <v>-0.1096533</v>
      </c>
      <c r="G99" s="115">
        <v>9.8313319999999999E-3</v>
      </c>
      <c r="H99" s="115">
        <v>2.6230530000000002E-3</v>
      </c>
      <c r="I99" s="115">
        <v>-8.086658E-3</v>
      </c>
      <c r="K99" s="139"/>
      <c r="L99" s="145">
        <v>13</v>
      </c>
      <c r="M99" s="126" t="s">
        <v>206</v>
      </c>
      <c r="N99" s="141">
        <v>-0.13782620000000001</v>
      </c>
      <c r="O99" s="141">
        <v>2.0141050000000001E-2</v>
      </c>
      <c r="P99" s="141">
        <v>-0.1096533</v>
      </c>
      <c r="Q99" s="141">
        <v>9.8313319999999999E-3</v>
      </c>
      <c r="R99" s="141">
        <v>2.6230530000000002E-3</v>
      </c>
      <c r="S99" s="151">
        <v>8.086658E-3</v>
      </c>
    </row>
    <row r="100" spans="1:19" ht="14.25">
      <c r="A100" s="91"/>
      <c r="B100" s="121">
        <v>14</v>
      </c>
      <c r="C100" s="114" t="s">
        <v>207</v>
      </c>
      <c r="D100" s="115">
        <v>0.13782620000000001</v>
      </c>
      <c r="E100" s="115">
        <v>2.0141050000000001E-2</v>
      </c>
      <c r="F100" s="115">
        <v>-0.1096533</v>
      </c>
      <c r="G100" s="115">
        <v>9.8313319999999999E-3</v>
      </c>
      <c r="H100" s="115">
        <v>2.6230530000000002E-3</v>
      </c>
      <c r="I100" s="115">
        <v>-8.086658E-3</v>
      </c>
      <c r="K100" s="139"/>
      <c r="L100" s="145">
        <v>14</v>
      </c>
      <c r="M100" s="126" t="s">
        <v>207</v>
      </c>
      <c r="N100" s="141">
        <v>-0.13782620000000001</v>
      </c>
      <c r="O100" s="141">
        <v>2.0141050000000001E-2</v>
      </c>
      <c r="P100" s="141">
        <v>-0.1096533</v>
      </c>
      <c r="Q100" s="141">
        <v>9.8313319999999999E-3</v>
      </c>
      <c r="R100" s="141">
        <v>2.6230530000000002E-3</v>
      </c>
      <c r="S100" s="151">
        <v>8.086658E-3</v>
      </c>
    </row>
    <row r="101" spans="1:19" ht="14.25">
      <c r="A101" s="91"/>
      <c r="B101" s="121">
        <v>15</v>
      </c>
      <c r="C101" s="114" t="s">
        <v>208</v>
      </c>
      <c r="D101" s="115">
        <v>-9.5044580000000004E-2</v>
      </c>
      <c r="E101" s="115">
        <v>-0.1475921</v>
      </c>
      <c r="F101" s="115">
        <v>-6.661452E-3</v>
      </c>
      <c r="G101" s="115">
        <v>0.1201643</v>
      </c>
      <c r="H101" s="115">
        <v>-4.9645670000000003E-2</v>
      </c>
      <c r="I101" s="115">
        <v>-2.549655E-2</v>
      </c>
      <c r="K101" s="139"/>
      <c r="L101" s="145">
        <v>15</v>
      </c>
      <c r="M101" s="126" t="s">
        <v>208</v>
      </c>
      <c r="N101" s="141">
        <v>9.5044580000000004E-2</v>
      </c>
      <c r="O101" s="141">
        <v>-0.1475921</v>
      </c>
      <c r="P101" s="141">
        <v>-6.661452E-3</v>
      </c>
      <c r="Q101" s="141">
        <v>0.1201643</v>
      </c>
      <c r="R101" s="141">
        <v>-4.9645670000000003E-2</v>
      </c>
      <c r="S101" s="151">
        <v>2.549655E-2</v>
      </c>
    </row>
    <row r="102" spans="1:19" ht="14.25">
      <c r="A102" s="91"/>
      <c r="B102" s="121">
        <v>16</v>
      </c>
      <c r="C102" s="114" t="s">
        <v>209</v>
      </c>
      <c r="D102" s="115">
        <v>-9.5044580000000004E-2</v>
      </c>
      <c r="E102" s="115">
        <v>-0.1475921</v>
      </c>
      <c r="F102" s="115">
        <v>-6.661452E-3</v>
      </c>
      <c r="G102" s="115">
        <v>0.1201643</v>
      </c>
      <c r="H102" s="115">
        <v>-4.9645670000000003E-2</v>
      </c>
      <c r="I102" s="115">
        <v>-2.549655E-2</v>
      </c>
      <c r="K102" s="139"/>
      <c r="L102" s="145">
        <v>16</v>
      </c>
      <c r="M102" s="126" t="s">
        <v>209</v>
      </c>
      <c r="N102" s="141">
        <v>9.5044580000000004E-2</v>
      </c>
      <c r="O102" s="141">
        <v>-0.1475921</v>
      </c>
      <c r="P102" s="141">
        <v>-6.661452E-3</v>
      </c>
      <c r="Q102" s="141">
        <v>0.1201643</v>
      </c>
      <c r="R102" s="141">
        <v>-4.9645670000000003E-2</v>
      </c>
      <c r="S102" s="151">
        <v>2.549655E-2</v>
      </c>
    </row>
    <row r="103" spans="1:19" ht="14.25">
      <c r="A103" s="91"/>
      <c r="B103" s="121">
        <v>17</v>
      </c>
      <c r="C103" s="114" t="s">
        <v>210</v>
      </c>
      <c r="D103" s="115">
        <v>-9.5300750000000004E-2</v>
      </c>
      <c r="E103" s="115">
        <v>4.4957180000000001E-3</v>
      </c>
      <c r="F103" s="115">
        <v>7.4677229999999999E-3</v>
      </c>
      <c r="G103" s="115">
        <v>-1.6105459999999999E-2</v>
      </c>
      <c r="H103" s="115">
        <v>-9.2886170000000007E-3</v>
      </c>
      <c r="I103" s="115">
        <v>4.7674400000000004E-3</v>
      </c>
      <c r="K103" s="139"/>
      <c r="L103" s="145">
        <v>17</v>
      </c>
      <c r="M103" s="126" t="s">
        <v>210</v>
      </c>
      <c r="N103" s="141">
        <v>9.5300750000000004E-2</v>
      </c>
      <c r="O103" s="141">
        <v>4.4957180000000001E-3</v>
      </c>
      <c r="P103" s="141">
        <v>7.4677229999999999E-3</v>
      </c>
      <c r="Q103" s="141">
        <v>-1.6105459999999999E-2</v>
      </c>
      <c r="R103" s="141">
        <v>-9.2886170000000007E-3</v>
      </c>
      <c r="S103" s="151">
        <v>-4.7674400000000004E-3</v>
      </c>
    </row>
    <row r="104" spans="1:19" ht="14.25">
      <c r="A104" s="91"/>
      <c r="B104" s="121">
        <v>18</v>
      </c>
      <c r="C104" s="114" t="s">
        <v>211</v>
      </c>
      <c r="D104" s="115">
        <v>-9.5300750000000004E-2</v>
      </c>
      <c r="E104" s="115">
        <v>4.4957180000000001E-3</v>
      </c>
      <c r="F104" s="115">
        <v>7.4677229999999999E-3</v>
      </c>
      <c r="G104" s="115">
        <v>-1.6105459999999999E-2</v>
      </c>
      <c r="H104" s="115">
        <v>-9.2886170000000007E-3</v>
      </c>
      <c r="I104" s="115">
        <v>4.7674400000000004E-3</v>
      </c>
      <c r="K104" s="139"/>
      <c r="L104" s="145">
        <v>18</v>
      </c>
      <c r="M104" s="126" t="s">
        <v>211</v>
      </c>
      <c r="N104" s="141">
        <v>9.5300750000000004E-2</v>
      </c>
      <c r="O104" s="141">
        <v>4.4957180000000001E-3</v>
      </c>
      <c r="P104" s="141">
        <v>7.4677229999999999E-3</v>
      </c>
      <c r="Q104" s="141">
        <v>-1.6105459999999999E-2</v>
      </c>
      <c r="R104" s="141">
        <v>-9.2886170000000007E-3</v>
      </c>
      <c r="S104" s="151">
        <v>-4.7674400000000004E-3</v>
      </c>
    </row>
    <row r="105" spans="1:19" ht="14.25">
      <c r="A105" s="91"/>
      <c r="B105" s="121">
        <v>19</v>
      </c>
      <c r="C105" s="114" t="s">
        <v>212</v>
      </c>
      <c r="D105" s="115">
        <v>-9.5300750000000004E-2</v>
      </c>
      <c r="E105" s="115">
        <v>4.4957180000000001E-3</v>
      </c>
      <c r="F105" s="115">
        <v>7.4677229999999999E-3</v>
      </c>
      <c r="G105" s="115">
        <v>-1.6105459999999999E-2</v>
      </c>
      <c r="H105" s="115">
        <v>-9.2886170000000007E-3</v>
      </c>
      <c r="I105" s="115">
        <v>4.7674400000000004E-3</v>
      </c>
      <c r="K105" s="139"/>
      <c r="L105" s="145">
        <v>19</v>
      </c>
      <c r="M105" s="126" t="s">
        <v>212</v>
      </c>
      <c r="N105" s="141">
        <v>9.5300750000000004E-2</v>
      </c>
      <c r="O105" s="141">
        <v>4.4957180000000001E-3</v>
      </c>
      <c r="P105" s="141">
        <v>7.4677229999999999E-3</v>
      </c>
      <c r="Q105" s="141">
        <v>-1.6105459999999999E-2</v>
      </c>
      <c r="R105" s="141">
        <v>-9.2886170000000007E-3</v>
      </c>
      <c r="S105" s="151">
        <v>-4.7674400000000004E-3</v>
      </c>
    </row>
    <row r="106" spans="1:19" ht="14.25">
      <c r="A106" s="91"/>
      <c r="B106" s="121">
        <v>20</v>
      </c>
      <c r="C106" s="114" t="s">
        <v>213</v>
      </c>
      <c r="D106" s="115">
        <v>-9.5300750000000004E-2</v>
      </c>
      <c r="E106" s="115">
        <v>4.4957180000000001E-3</v>
      </c>
      <c r="F106" s="115">
        <v>7.4677229999999999E-3</v>
      </c>
      <c r="G106" s="115">
        <v>-1.6105459999999999E-2</v>
      </c>
      <c r="H106" s="115">
        <v>-9.2886170000000007E-3</v>
      </c>
      <c r="I106" s="115">
        <v>4.7674400000000004E-3</v>
      </c>
      <c r="K106" s="139"/>
      <c r="L106" s="145">
        <v>20</v>
      </c>
      <c r="M106" s="126" t="s">
        <v>213</v>
      </c>
      <c r="N106" s="141">
        <v>9.5300750000000004E-2</v>
      </c>
      <c r="O106" s="141">
        <v>4.4957180000000001E-3</v>
      </c>
      <c r="P106" s="141">
        <v>7.4677229999999999E-3</v>
      </c>
      <c r="Q106" s="141">
        <v>-1.6105459999999999E-2</v>
      </c>
      <c r="R106" s="141">
        <v>-9.2886170000000007E-3</v>
      </c>
      <c r="S106" s="151">
        <v>-4.7674400000000004E-3</v>
      </c>
    </row>
    <row r="107" spans="1:19" ht="14.25">
      <c r="A107" s="91"/>
      <c r="B107" s="121">
        <v>21</v>
      </c>
      <c r="C107" s="114" t="s">
        <v>214</v>
      </c>
      <c r="D107" s="115">
        <v>0.1576089</v>
      </c>
      <c r="E107" s="115">
        <v>-1.061169E-2</v>
      </c>
      <c r="F107" s="115">
        <v>0.1097205</v>
      </c>
      <c r="G107" s="115">
        <v>-2.226371E-3</v>
      </c>
      <c r="H107" s="115">
        <v>-1.020276E-2</v>
      </c>
      <c r="I107" s="115">
        <v>7.0178829999999999E-3</v>
      </c>
      <c r="K107" s="139"/>
      <c r="L107" s="145">
        <v>21</v>
      </c>
      <c r="M107" s="126" t="s">
        <v>214</v>
      </c>
      <c r="N107" s="141">
        <v>-0.1576089</v>
      </c>
      <c r="O107" s="141">
        <v>-1.061169E-2</v>
      </c>
      <c r="P107" s="141">
        <v>0.1097205</v>
      </c>
      <c r="Q107" s="141">
        <v>-2.226371E-3</v>
      </c>
      <c r="R107" s="141">
        <v>-1.020276E-2</v>
      </c>
      <c r="S107" s="151">
        <v>-7.0178829999999999E-3</v>
      </c>
    </row>
    <row r="108" spans="1:19" ht="14.25">
      <c r="A108" s="91"/>
      <c r="B108" s="121">
        <v>22</v>
      </c>
      <c r="C108" s="114" t="s">
        <v>215</v>
      </c>
      <c r="D108" s="115">
        <v>0.1576089</v>
      </c>
      <c r="E108" s="115">
        <v>-1.061169E-2</v>
      </c>
      <c r="F108" s="115">
        <v>0.1097205</v>
      </c>
      <c r="G108" s="115">
        <v>-2.226371E-3</v>
      </c>
      <c r="H108" s="115">
        <v>-1.020276E-2</v>
      </c>
      <c r="I108" s="115">
        <v>7.0178829999999999E-3</v>
      </c>
      <c r="K108" s="139"/>
      <c r="L108" s="145">
        <v>22</v>
      </c>
      <c r="M108" s="126" t="s">
        <v>215</v>
      </c>
      <c r="N108" s="141">
        <v>-0.1576089</v>
      </c>
      <c r="O108" s="141">
        <v>-1.061169E-2</v>
      </c>
      <c r="P108" s="141">
        <v>0.1097205</v>
      </c>
      <c r="Q108" s="141">
        <v>-2.226371E-3</v>
      </c>
      <c r="R108" s="141">
        <v>-1.020276E-2</v>
      </c>
      <c r="S108" s="151">
        <v>-7.0178829999999999E-3</v>
      </c>
    </row>
    <row r="109" spans="1:19" ht="14.25">
      <c r="A109" s="91"/>
      <c r="B109" s="121">
        <v>23</v>
      </c>
      <c r="C109" s="114" t="s">
        <v>216</v>
      </c>
      <c r="D109" s="115">
        <v>0.1576089</v>
      </c>
      <c r="E109" s="115">
        <v>-1.061169E-2</v>
      </c>
      <c r="F109" s="115">
        <v>0.1097205</v>
      </c>
      <c r="G109" s="115">
        <v>-2.226371E-3</v>
      </c>
      <c r="H109" s="115">
        <v>-1.020276E-2</v>
      </c>
      <c r="I109" s="115">
        <v>7.0178829999999999E-3</v>
      </c>
      <c r="K109" s="139"/>
      <c r="L109" s="145">
        <v>23</v>
      </c>
      <c r="M109" s="126" t="s">
        <v>216</v>
      </c>
      <c r="N109" s="141">
        <v>-0.1576089</v>
      </c>
      <c r="O109" s="141">
        <v>-1.061169E-2</v>
      </c>
      <c r="P109" s="141">
        <v>0.1097205</v>
      </c>
      <c r="Q109" s="141">
        <v>-2.226371E-3</v>
      </c>
      <c r="R109" s="141">
        <v>-1.020276E-2</v>
      </c>
      <c r="S109" s="151">
        <v>-7.0178829999999999E-3</v>
      </c>
    </row>
    <row r="110" spans="1:19" ht="14.25">
      <c r="A110" s="91"/>
      <c r="B110" s="121">
        <v>24</v>
      </c>
      <c r="C110" s="114" t="s">
        <v>217</v>
      </c>
      <c r="D110" s="115">
        <v>6.6203209999999998E-2</v>
      </c>
      <c r="E110" s="115">
        <v>-8.2134990000000005E-2</v>
      </c>
      <c r="F110" s="115">
        <v>-1.2259340000000001E-2</v>
      </c>
      <c r="G110" s="115">
        <v>-3.687928E-3</v>
      </c>
      <c r="H110" s="115">
        <v>1.0235019999999999E-2</v>
      </c>
      <c r="I110" s="115">
        <v>-7.0136000000000004E-2</v>
      </c>
      <c r="K110" s="139"/>
      <c r="L110" s="145">
        <v>24</v>
      </c>
      <c r="M110" s="126" t="s">
        <v>217</v>
      </c>
      <c r="N110" s="141">
        <v>-6.6203209999999998E-2</v>
      </c>
      <c r="O110" s="141">
        <v>-8.2134990000000005E-2</v>
      </c>
      <c r="P110" s="141">
        <v>-1.2259340000000001E-2</v>
      </c>
      <c r="Q110" s="141">
        <v>-3.687928E-3</v>
      </c>
      <c r="R110" s="141">
        <v>1.0235019999999999E-2</v>
      </c>
      <c r="S110" s="151">
        <v>7.0136000000000004E-2</v>
      </c>
    </row>
    <row r="111" spans="1:19" ht="14.25">
      <c r="A111" s="91"/>
      <c r="B111" s="121">
        <v>25</v>
      </c>
      <c r="C111" s="114" t="s">
        <v>218</v>
      </c>
      <c r="D111" s="115">
        <v>0.14205799999999999</v>
      </c>
      <c r="E111" s="115">
        <v>0.1005229</v>
      </c>
      <c r="F111" s="115">
        <v>2.7370720000000001E-2</v>
      </c>
      <c r="G111" s="115">
        <v>0.1115245</v>
      </c>
      <c r="H111" s="115">
        <v>-4.2379050000000001E-2</v>
      </c>
      <c r="I111" s="115">
        <v>4.1933480000000002E-2</v>
      </c>
      <c r="K111" s="139"/>
      <c r="L111" s="145">
        <v>25</v>
      </c>
      <c r="M111" s="126" t="s">
        <v>218</v>
      </c>
      <c r="N111" s="141">
        <v>-0.14205799999999999</v>
      </c>
      <c r="O111" s="141">
        <v>0.1005229</v>
      </c>
      <c r="P111" s="141">
        <v>2.7370720000000001E-2</v>
      </c>
      <c r="Q111" s="141">
        <v>0.1115245</v>
      </c>
      <c r="R111" s="141">
        <v>-4.2379050000000001E-2</v>
      </c>
      <c r="S111" s="151">
        <v>-4.1933480000000002E-2</v>
      </c>
    </row>
    <row r="112" spans="1:19" ht="14.25">
      <c r="A112" s="91"/>
      <c r="B112" s="121">
        <v>26</v>
      </c>
      <c r="C112" s="114" t="s">
        <v>219</v>
      </c>
      <c r="D112" s="115">
        <v>-9.5428830000000006E-2</v>
      </c>
      <c r="E112" s="115">
        <v>8.0539609999999998E-2</v>
      </c>
      <c r="F112" s="115">
        <v>1.453231E-2</v>
      </c>
      <c r="G112" s="115">
        <v>-8.4240350000000006E-2</v>
      </c>
      <c r="H112" s="115">
        <v>1.0889909999999999E-2</v>
      </c>
      <c r="I112" s="115">
        <v>1.9899440000000001E-2</v>
      </c>
      <c r="K112" s="139"/>
      <c r="L112" s="145">
        <v>26</v>
      </c>
      <c r="M112" s="126" t="s">
        <v>219</v>
      </c>
      <c r="N112" s="141">
        <v>9.5428830000000006E-2</v>
      </c>
      <c r="O112" s="141">
        <v>8.0539609999999998E-2</v>
      </c>
      <c r="P112" s="141">
        <v>1.453231E-2</v>
      </c>
      <c r="Q112" s="141">
        <v>-8.4240350000000006E-2</v>
      </c>
      <c r="R112" s="141">
        <v>1.0889909999999999E-2</v>
      </c>
      <c r="S112" s="151">
        <v>-1.9899440000000001E-2</v>
      </c>
    </row>
    <row r="113" spans="1:19" ht="14.25">
      <c r="A113" s="91"/>
      <c r="B113" s="121">
        <v>27</v>
      </c>
      <c r="C113" s="114" t="s">
        <v>220</v>
      </c>
      <c r="D113" s="115">
        <v>-9.5428830000000006E-2</v>
      </c>
      <c r="E113" s="115">
        <v>8.0539609999999998E-2</v>
      </c>
      <c r="F113" s="115">
        <v>1.453231E-2</v>
      </c>
      <c r="G113" s="115">
        <v>-8.4240350000000006E-2</v>
      </c>
      <c r="H113" s="115">
        <v>1.0889909999999999E-2</v>
      </c>
      <c r="I113" s="115">
        <v>1.9899440000000001E-2</v>
      </c>
      <c r="K113" s="139"/>
      <c r="L113" s="145">
        <v>27</v>
      </c>
      <c r="M113" s="126" t="s">
        <v>220</v>
      </c>
      <c r="N113" s="141">
        <v>9.5428830000000006E-2</v>
      </c>
      <c r="O113" s="141">
        <v>8.0539609999999998E-2</v>
      </c>
      <c r="P113" s="141">
        <v>1.453231E-2</v>
      </c>
      <c r="Q113" s="141">
        <v>-8.4240350000000006E-2</v>
      </c>
      <c r="R113" s="141">
        <v>1.0889909999999999E-2</v>
      </c>
      <c r="S113" s="151">
        <v>-1.9899440000000001E-2</v>
      </c>
    </row>
    <row r="114" spans="1:19" ht="14.25">
      <c r="A114" s="91"/>
      <c r="B114" s="121">
        <v>28</v>
      </c>
      <c r="C114" s="114" t="s">
        <v>221</v>
      </c>
      <c r="D114" s="115">
        <v>-9.5428830000000006E-2</v>
      </c>
      <c r="E114" s="115">
        <v>8.0539609999999998E-2</v>
      </c>
      <c r="F114" s="115">
        <v>1.453231E-2</v>
      </c>
      <c r="G114" s="115">
        <v>-8.4240350000000006E-2</v>
      </c>
      <c r="H114" s="115">
        <v>1.0889909999999999E-2</v>
      </c>
      <c r="I114" s="115">
        <v>1.9899440000000001E-2</v>
      </c>
      <c r="K114" s="139"/>
      <c r="L114" s="145">
        <v>28</v>
      </c>
      <c r="M114" s="126" t="s">
        <v>221</v>
      </c>
      <c r="N114" s="141">
        <v>9.5428830000000006E-2</v>
      </c>
      <c r="O114" s="141">
        <v>8.0539609999999998E-2</v>
      </c>
      <c r="P114" s="141">
        <v>1.453231E-2</v>
      </c>
      <c r="Q114" s="141">
        <v>-8.4240350000000006E-2</v>
      </c>
      <c r="R114" s="141">
        <v>1.0889909999999999E-2</v>
      </c>
      <c r="S114" s="151">
        <v>-1.9899440000000001E-2</v>
      </c>
    </row>
    <row r="115" spans="1:19" ht="14.25">
      <c r="A115" s="91"/>
      <c r="B115" s="121">
        <v>29</v>
      </c>
      <c r="C115" s="114" t="s">
        <v>222</v>
      </c>
      <c r="D115" s="115">
        <v>1.7776630000000002E-2</v>
      </c>
      <c r="E115" s="115">
        <v>6.7409430000000006E-2</v>
      </c>
      <c r="F115" s="115">
        <v>2.155286E-2</v>
      </c>
      <c r="G115" s="115">
        <v>1.2831789999999999E-2</v>
      </c>
      <c r="H115" s="115">
        <v>0.1214445</v>
      </c>
      <c r="I115" s="115">
        <v>-8.5698109999999994E-2</v>
      </c>
      <c r="K115" s="139"/>
      <c r="L115" s="145">
        <v>29</v>
      </c>
      <c r="M115" s="126" t="s">
        <v>222</v>
      </c>
      <c r="N115" s="141">
        <v>-1.7776630000000002E-2</v>
      </c>
      <c r="O115" s="141">
        <v>6.7409430000000006E-2</v>
      </c>
      <c r="P115" s="141">
        <v>2.155286E-2</v>
      </c>
      <c r="Q115" s="141">
        <v>1.2831789999999999E-2</v>
      </c>
      <c r="R115" s="141">
        <v>0.1214445</v>
      </c>
      <c r="S115" s="151">
        <v>8.5698109999999994E-2</v>
      </c>
    </row>
    <row r="116" spans="1:19" ht="15" thickBot="1">
      <c r="A116" s="91"/>
      <c r="B116" s="122">
        <v>30</v>
      </c>
      <c r="C116" s="116" t="s">
        <v>223</v>
      </c>
      <c r="D116" s="117">
        <v>-2.122688E-2</v>
      </c>
      <c r="E116" s="117">
        <v>7.8811350000000002E-2</v>
      </c>
      <c r="F116" s="117">
        <v>1.691407E-2</v>
      </c>
      <c r="G116" s="117">
        <v>-3.9726060000000001E-2</v>
      </c>
      <c r="H116" s="117">
        <v>2.602776E-2</v>
      </c>
      <c r="I116" s="117">
        <v>-6.7005750000000003E-2</v>
      </c>
      <c r="K116" s="139"/>
      <c r="L116" s="146">
        <v>30</v>
      </c>
      <c r="M116" s="134" t="s">
        <v>223</v>
      </c>
      <c r="N116" s="152">
        <v>2.122688E-2</v>
      </c>
      <c r="O116" s="152">
        <v>7.8811350000000002E-2</v>
      </c>
      <c r="P116" s="152">
        <v>1.691407E-2</v>
      </c>
      <c r="Q116" s="152">
        <v>-3.9726060000000001E-2</v>
      </c>
      <c r="R116" s="152">
        <v>2.602776E-2</v>
      </c>
      <c r="S116" s="153">
        <v>6.7005750000000003E-2</v>
      </c>
    </row>
  </sheetData>
  <mergeCells count="1">
    <mergeCell ref="B3:B4"/>
  </mergeCells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7682C-AED0-48E2-B308-6642CE026A61}">
  <dimension ref="B2:AA42"/>
  <sheetViews>
    <sheetView topLeftCell="A25" zoomScaleNormal="100" workbookViewId="0">
      <selection activeCell="C5" sqref="C5:M20"/>
    </sheetView>
  </sheetViews>
  <sheetFormatPr defaultRowHeight="12"/>
  <cols>
    <col min="1" max="1" width="4" style="12" customWidth="1"/>
    <col min="2" max="2" width="4.75" style="3" customWidth="1"/>
    <col min="3" max="3" width="9.75" style="30" customWidth="1"/>
    <col min="4" max="4" width="7.625" style="42" customWidth="1"/>
    <col min="5" max="10" width="7.625" style="16" customWidth="1"/>
    <col min="11" max="11" width="7.625" style="12" customWidth="1"/>
    <col min="12" max="13" width="7.625" style="13" customWidth="1"/>
    <col min="14" max="14" width="8.625" style="57" customWidth="1"/>
    <col min="15" max="15" width="8.625" style="13" customWidth="1"/>
    <col min="16" max="16" width="9" style="12"/>
    <col min="17" max="18" width="9.125" style="16" bestFit="1" customWidth="1"/>
    <col min="19" max="27" width="10.5" style="75" bestFit="1" customWidth="1"/>
    <col min="28" max="16384" width="9" style="12"/>
  </cols>
  <sheetData>
    <row r="2" spans="2:27" s="2" customFormat="1">
      <c r="B2" s="1" t="s">
        <v>74</v>
      </c>
      <c r="C2" s="43"/>
      <c r="D2" s="41"/>
      <c r="E2" s="3"/>
      <c r="F2" s="3"/>
      <c r="G2" s="3"/>
      <c r="H2" s="3"/>
      <c r="I2" s="3"/>
      <c r="J2" s="3"/>
      <c r="L2" s="4"/>
      <c r="M2" s="4"/>
      <c r="N2" s="30"/>
      <c r="O2" s="4"/>
      <c r="Q2" s="3"/>
      <c r="R2" s="3"/>
      <c r="S2" s="74"/>
      <c r="T2" s="74"/>
      <c r="U2" s="74"/>
      <c r="V2" s="74"/>
      <c r="W2" s="74"/>
      <c r="X2" s="74"/>
      <c r="Y2" s="74"/>
      <c r="Z2" s="74"/>
      <c r="AA2" s="74"/>
    </row>
    <row r="3" spans="2:27" s="2" customFormat="1" ht="12.75" thickBot="1">
      <c r="B3" s="3"/>
      <c r="C3" s="30"/>
      <c r="D3" s="41"/>
      <c r="E3" s="3"/>
      <c r="F3" s="3"/>
      <c r="G3" s="3"/>
      <c r="H3" s="3"/>
      <c r="I3" s="3"/>
      <c r="J3" s="3"/>
      <c r="L3" s="4"/>
      <c r="M3" s="4"/>
      <c r="N3" s="30"/>
      <c r="O3" s="4"/>
      <c r="Q3" s="3"/>
      <c r="R3" s="3"/>
      <c r="S3" s="74"/>
      <c r="T3" s="74"/>
      <c r="U3" s="74"/>
      <c r="V3" s="74"/>
      <c r="W3" s="74"/>
      <c r="X3" s="74"/>
      <c r="Y3" s="74"/>
      <c r="Z3" s="74"/>
      <c r="AA3" s="74"/>
    </row>
    <row r="4" spans="2:27" s="2" customFormat="1">
      <c r="B4" s="156" t="s">
        <v>0</v>
      </c>
      <c r="C4" s="46"/>
      <c r="D4" s="23" t="s">
        <v>2</v>
      </c>
      <c r="E4" s="23" t="s">
        <v>3</v>
      </c>
      <c r="F4" s="23" t="s">
        <v>4</v>
      </c>
      <c r="G4" s="23" t="s">
        <v>5</v>
      </c>
      <c r="H4" s="23" t="s">
        <v>6</v>
      </c>
      <c r="I4" s="23" t="s">
        <v>7</v>
      </c>
      <c r="J4" s="23" t="s">
        <v>8</v>
      </c>
      <c r="K4" s="23" t="s">
        <v>71</v>
      </c>
      <c r="L4" s="23" t="s">
        <v>72</v>
      </c>
      <c r="M4" s="25" t="s">
        <v>73</v>
      </c>
      <c r="N4" s="30"/>
      <c r="O4" s="4"/>
      <c r="Q4" s="3"/>
      <c r="R4" s="3"/>
      <c r="S4" s="74"/>
      <c r="T4" s="74"/>
      <c r="U4" s="74"/>
      <c r="V4" s="74"/>
      <c r="W4" s="74"/>
      <c r="X4" s="74"/>
      <c r="Y4" s="74"/>
      <c r="Z4" s="74"/>
      <c r="AA4" s="74"/>
    </row>
    <row r="5" spans="2:27" s="3" customFormat="1" ht="12.75" thickBot="1">
      <c r="B5" s="157"/>
      <c r="C5" s="27" t="s">
        <v>19</v>
      </c>
      <c r="D5" s="26" t="s">
        <v>46</v>
      </c>
      <c r="E5" s="27" t="s">
        <v>47</v>
      </c>
      <c r="F5" s="27" t="s">
        <v>48</v>
      </c>
      <c r="G5" s="27" t="s">
        <v>49</v>
      </c>
      <c r="H5" s="27" t="s">
        <v>50</v>
      </c>
      <c r="I5" s="27" t="s">
        <v>51</v>
      </c>
      <c r="J5" s="27" t="s">
        <v>52</v>
      </c>
      <c r="K5" s="5" t="s">
        <v>53</v>
      </c>
      <c r="L5" s="27" t="s">
        <v>54</v>
      </c>
      <c r="M5" s="29" t="s">
        <v>55</v>
      </c>
      <c r="N5" s="30"/>
      <c r="O5" s="30"/>
      <c r="P5" s="73"/>
      <c r="Q5" s="79" t="s">
        <v>75</v>
      </c>
      <c r="R5" s="79" t="s">
        <v>76</v>
      </c>
      <c r="S5" s="72" t="s">
        <v>77</v>
      </c>
      <c r="T5" s="72" t="s">
        <v>78</v>
      </c>
      <c r="U5" s="72" t="s">
        <v>79</v>
      </c>
      <c r="V5" s="72" t="s">
        <v>80</v>
      </c>
      <c r="W5" s="72" t="s">
        <v>81</v>
      </c>
      <c r="X5" s="72" t="s">
        <v>82</v>
      </c>
      <c r="Y5" s="72" t="s">
        <v>84</v>
      </c>
      <c r="Z5" s="72" t="s">
        <v>85</v>
      </c>
      <c r="AA5" s="72" t="s">
        <v>86</v>
      </c>
    </row>
    <row r="6" spans="2:27" s="2" customFormat="1" ht="12.75" thickTop="1">
      <c r="B6" s="6">
        <v>1</v>
      </c>
      <c r="C6" s="53" t="s">
        <v>56</v>
      </c>
      <c r="D6" s="44">
        <v>1</v>
      </c>
      <c r="E6" s="45">
        <v>1</v>
      </c>
      <c r="F6" s="45">
        <v>1</v>
      </c>
      <c r="G6" s="45">
        <v>1</v>
      </c>
      <c r="H6" s="45">
        <v>1</v>
      </c>
      <c r="I6" s="45">
        <v>1</v>
      </c>
      <c r="J6" s="45">
        <v>1</v>
      </c>
      <c r="K6" s="9">
        <v>1</v>
      </c>
      <c r="L6" s="54">
        <v>1</v>
      </c>
      <c r="M6" s="55">
        <v>1</v>
      </c>
      <c r="N6" s="56">
        <f>SUM(D6:M6)</f>
        <v>10</v>
      </c>
      <c r="O6" s="4"/>
      <c r="P6" s="73"/>
      <c r="Q6" s="78">
        <v>1</v>
      </c>
      <c r="R6" s="78" t="s">
        <v>87</v>
      </c>
      <c r="S6" s="71">
        <v>0.14204600000000001</v>
      </c>
      <c r="T6" s="71">
        <v>0.1006123</v>
      </c>
      <c r="U6" s="71">
        <v>0.13989460000000001</v>
      </c>
      <c r="V6" s="71">
        <v>9.7020899999999993E-2</v>
      </c>
      <c r="W6" s="71">
        <v>-3.1989040000000003E-2</v>
      </c>
      <c r="X6" s="71">
        <v>-0.13937250000000001</v>
      </c>
      <c r="Y6" s="71">
        <v>-4.9858149999999997E-2</v>
      </c>
      <c r="Z6" s="71">
        <v>6.082982E-2</v>
      </c>
      <c r="AA6" s="71">
        <v>7.2873370000000007E-2</v>
      </c>
    </row>
    <row r="7" spans="2:27" s="2" customFormat="1">
      <c r="B7" s="7">
        <f>B6+1</f>
        <v>2</v>
      </c>
      <c r="C7" s="47" t="s">
        <v>57</v>
      </c>
      <c r="D7" s="35">
        <v>1</v>
      </c>
      <c r="E7" s="36">
        <v>1</v>
      </c>
      <c r="F7" s="36">
        <v>1</v>
      </c>
      <c r="G7" s="36"/>
      <c r="H7" s="36"/>
      <c r="I7" s="36">
        <v>1</v>
      </c>
      <c r="J7" s="36">
        <v>1</v>
      </c>
      <c r="K7" s="8">
        <v>1</v>
      </c>
      <c r="L7" s="48">
        <v>1</v>
      </c>
      <c r="M7" s="49"/>
      <c r="N7" s="30">
        <f t="shared" ref="N7:N20" si="0">SUM(D7:M7)</f>
        <v>7</v>
      </c>
      <c r="O7" s="4"/>
      <c r="P7" s="73"/>
      <c r="Q7" s="76">
        <v>2</v>
      </c>
      <c r="R7" s="76" t="s">
        <v>88</v>
      </c>
      <c r="S7" s="69">
        <v>6.2753610000000001E-2</v>
      </c>
      <c r="T7" s="69">
        <v>2.7357039999999999E-2</v>
      </c>
      <c r="U7" s="69">
        <v>8.6130979999999996E-2</v>
      </c>
      <c r="V7" s="69">
        <v>-3.09755E-2</v>
      </c>
      <c r="W7" s="69">
        <v>0.1611793</v>
      </c>
      <c r="X7" s="69">
        <v>8.9129009999999995E-2</v>
      </c>
      <c r="Y7" s="69">
        <v>1.563815E-2</v>
      </c>
      <c r="Z7" s="69">
        <v>-1.0024089999999999E-2</v>
      </c>
      <c r="AA7" s="69">
        <v>-0.14428759999999999</v>
      </c>
    </row>
    <row r="8" spans="2:27" s="2" customFormat="1">
      <c r="B8" s="7">
        <f t="shared" ref="B8:B20" si="1">B7+1</f>
        <v>3</v>
      </c>
      <c r="C8" s="47" t="s">
        <v>58</v>
      </c>
      <c r="D8" s="35"/>
      <c r="E8" s="36"/>
      <c r="F8" s="36"/>
      <c r="G8" s="36"/>
      <c r="H8" s="36">
        <v>1</v>
      </c>
      <c r="I8" s="36">
        <v>1</v>
      </c>
      <c r="J8" s="36"/>
      <c r="K8" s="8"/>
      <c r="L8" s="48"/>
      <c r="M8" s="49">
        <v>1</v>
      </c>
      <c r="N8" s="30">
        <f t="shared" si="0"/>
        <v>3</v>
      </c>
      <c r="O8" s="4"/>
      <c r="P8" s="73"/>
      <c r="Q8" s="76">
        <v>3</v>
      </c>
      <c r="R8" s="76" t="s">
        <v>89</v>
      </c>
      <c r="S8" s="69">
        <v>3.0088910000000001E-3</v>
      </c>
      <c r="T8" s="69">
        <v>-9.544031E-2</v>
      </c>
      <c r="U8" s="69">
        <v>6.2501879999999996E-2</v>
      </c>
      <c r="V8" s="69">
        <v>-9.3710589999999996E-2</v>
      </c>
      <c r="W8" s="69">
        <v>-8.989316E-2</v>
      </c>
      <c r="X8" s="69">
        <v>-8.4266090000000002E-2</v>
      </c>
      <c r="Y8" s="69">
        <v>0.1873911</v>
      </c>
      <c r="Z8" s="69">
        <v>-4.100372E-2</v>
      </c>
      <c r="AA8" s="69">
        <v>-2.7875799999999999E-2</v>
      </c>
    </row>
    <row r="9" spans="2:27" s="2" customFormat="1">
      <c r="B9" s="7">
        <f t="shared" si="1"/>
        <v>4</v>
      </c>
      <c r="C9" s="47" t="s">
        <v>59</v>
      </c>
      <c r="D9" s="35">
        <v>1</v>
      </c>
      <c r="E9" s="36">
        <v>1</v>
      </c>
      <c r="F9" s="36">
        <v>1</v>
      </c>
      <c r="G9" s="36">
        <v>1</v>
      </c>
      <c r="H9" s="36"/>
      <c r="I9" s="36">
        <v>1</v>
      </c>
      <c r="J9" s="36">
        <v>1</v>
      </c>
      <c r="K9" s="8">
        <v>1</v>
      </c>
      <c r="L9" s="48">
        <v>1</v>
      </c>
      <c r="M9" s="49"/>
      <c r="N9" s="30">
        <f t="shared" si="0"/>
        <v>8</v>
      </c>
      <c r="O9" s="4"/>
      <c r="P9" s="73"/>
      <c r="Q9" s="76">
        <v>4</v>
      </c>
      <c r="R9" s="76" t="s">
        <v>90</v>
      </c>
      <c r="S9" s="69">
        <v>-3.865888E-2</v>
      </c>
      <c r="T9" s="69">
        <v>-6.7431439999999995E-2</v>
      </c>
      <c r="U9" s="69">
        <v>0.10194780000000001</v>
      </c>
      <c r="V9" s="69">
        <v>4.1116899999999998E-2</v>
      </c>
      <c r="W9" s="69">
        <v>-0.1112616</v>
      </c>
      <c r="X9" s="69">
        <v>0.1430361</v>
      </c>
      <c r="Y9" s="69">
        <v>-0.1001044</v>
      </c>
      <c r="Z9" s="69">
        <v>-0.10791489999999999</v>
      </c>
      <c r="AA9" s="69">
        <v>4.3942519999999999E-2</v>
      </c>
    </row>
    <row r="10" spans="2:27" s="2" customFormat="1">
      <c r="B10" s="7">
        <f t="shared" si="1"/>
        <v>5</v>
      </c>
      <c r="C10" s="47" t="s">
        <v>60</v>
      </c>
      <c r="D10" s="35"/>
      <c r="E10" s="36">
        <v>1</v>
      </c>
      <c r="F10" s="36">
        <v>1</v>
      </c>
      <c r="G10" s="36">
        <v>1</v>
      </c>
      <c r="H10" s="36">
        <v>1</v>
      </c>
      <c r="I10" s="36">
        <v>1</v>
      </c>
      <c r="J10" s="36">
        <v>1</v>
      </c>
      <c r="K10" s="8">
        <v>1</v>
      </c>
      <c r="L10" s="48">
        <v>1</v>
      </c>
      <c r="M10" s="49">
        <v>1</v>
      </c>
      <c r="N10" s="30">
        <f t="shared" si="0"/>
        <v>9</v>
      </c>
      <c r="O10" s="4"/>
      <c r="P10" s="73"/>
      <c r="Q10" s="76">
        <v>5</v>
      </c>
      <c r="R10" s="76" t="s">
        <v>91</v>
      </c>
      <c r="S10" s="69">
        <v>-0.16673550000000001</v>
      </c>
      <c r="T10" s="69">
        <v>0.1149265</v>
      </c>
      <c r="U10" s="69">
        <v>2.8946929999999999E-2</v>
      </c>
      <c r="V10" s="69">
        <v>-1.8766129999999999E-2</v>
      </c>
      <c r="W10" s="69">
        <v>9.6722009999999997E-2</v>
      </c>
      <c r="X10" s="69">
        <v>3.8562739999999998E-2</v>
      </c>
      <c r="Y10" s="69">
        <v>9.0395539999999996E-2</v>
      </c>
      <c r="Z10" s="69">
        <v>2.6645370000000002E-2</v>
      </c>
      <c r="AA10" s="69">
        <v>0.1711887</v>
      </c>
    </row>
    <row r="11" spans="2:27" s="2" customFormat="1">
      <c r="B11" s="7">
        <f t="shared" si="1"/>
        <v>6</v>
      </c>
      <c r="C11" s="47" t="s">
        <v>61</v>
      </c>
      <c r="D11" s="35">
        <v>1</v>
      </c>
      <c r="E11" s="36">
        <v>1</v>
      </c>
      <c r="F11" s="36">
        <v>1</v>
      </c>
      <c r="G11" s="36">
        <v>1</v>
      </c>
      <c r="H11" s="36">
        <v>1</v>
      </c>
      <c r="I11" s="36">
        <v>1</v>
      </c>
      <c r="J11" s="36">
        <v>1</v>
      </c>
      <c r="K11" s="8">
        <v>1</v>
      </c>
      <c r="L11" s="48">
        <v>1</v>
      </c>
      <c r="M11" s="49">
        <v>1</v>
      </c>
      <c r="N11" s="30">
        <f t="shared" si="0"/>
        <v>10</v>
      </c>
      <c r="O11" s="4"/>
      <c r="P11" s="73"/>
      <c r="Q11" s="76">
        <v>6</v>
      </c>
      <c r="R11" s="76" t="s">
        <v>92</v>
      </c>
      <c r="S11" s="69">
        <v>7.3713819999999999E-2</v>
      </c>
      <c r="T11" s="69">
        <v>0.16931170000000001</v>
      </c>
      <c r="U11" s="69">
        <v>-0.1578669</v>
      </c>
      <c r="V11" s="69">
        <v>4.264622E-3</v>
      </c>
      <c r="W11" s="69">
        <v>-0.10002999999999999</v>
      </c>
      <c r="X11" s="69">
        <v>5.749754E-2</v>
      </c>
      <c r="Y11" s="69">
        <v>4.8398839999999999E-2</v>
      </c>
      <c r="Z11" s="69">
        <v>-7.8527710000000001E-2</v>
      </c>
      <c r="AA11" s="69">
        <v>-3.5718649999999998E-2</v>
      </c>
    </row>
    <row r="12" spans="2:27" s="2" customFormat="1">
      <c r="B12" s="7">
        <f t="shared" si="1"/>
        <v>7</v>
      </c>
      <c r="C12" s="47" t="s">
        <v>62</v>
      </c>
      <c r="D12" s="35">
        <v>1</v>
      </c>
      <c r="E12" s="36">
        <v>1</v>
      </c>
      <c r="F12" s="36"/>
      <c r="G12" s="36"/>
      <c r="H12" s="36"/>
      <c r="I12" s="36">
        <v>1</v>
      </c>
      <c r="J12" s="36">
        <v>1</v>
      </c>
      <c r="K12" s="8"/>
      <c r="L12" s="48"/>
      <c r="M12" s="49"/>
      <c r="N12" s="30">
        <f t="shared" si="0"/>
        <v>4</v>
      </c>
      <c r="O12" s="4"/>
      <c r="P12" s="73"/>
      <c r="Q12" s="76">
        <v>7</v>
      </c>
      <c r="R12" s="76" t="s">
        <v>93</v>
      </c>
      <c r="S12" s="69">
        <v>8.0126610000000001E-2</v>
      </c>
      <c r="T12" s="69">
        <v>-6.3248280000000004E-2</v>
      </c>
      <c r="U12" s="69">
        <v>-8.0986160000000001E-2</v>
      </c>
      <c r="V12" s="69">
        <v>-0.1812037</v>
      </c>
      <c r="W12" s="69">
        <v>4.3277879999999998E-2</v>
      </c>
      <c r="X12" s="69">
        <v>-1.7545249999999998E-2</v>
      </c>
      <c r="Y12" s="69">
        <v>-0.1116079</v>
      </c>
      <c r="Z12" s="69">
        <v>2.214617E-2</v>
      </c>
      <c r="AA12" s="69">
        <v>9.807987E-2</v>
      </c>
    </row>
    <row r="13" spans="2:27" s="2" customFormat="1">
      <c r="B13" s="7">
        <f t="shared" si="1"/>
        <v>8</v>
      </c>
      <c r="C13" s="47" t="s">
        <v>63</v>
      </c>
      <c r="D13" s="35">
        <v>1</v>
      </c>
      <c r="E13" s="36">
        <v>1</v>
      </c>
      <c r="F13" s="36">
        <v>1</v>
      </c>
      <c r="G13" s="36">
        <v>1</v>
      </c>
      <c r="H13" s="36"/>
      <c r="I13" s="36">
        <v>1</v>
      </c>
      <c r="J13" s="36">
        <v>1</v>
      </c>
      <c r="K13" s="8"/>
      <c r="L13" s="48">
        <v>1</v>
      </c>
      <c r="M13" s="49"/>
      <c r="N13" s="30">
        <f t="shared" si="0"/>
        <v>7</v>
      </c>
      <c r="O13" s="4"/>
      <c r="P13" s="73"/>
      <c r="Q13" s="76">
        <v>8</v>
      </c>
      <c r="R13" s="76" t="s">
        <v>94</v>
      </c>
      <c r="S13" s="69">
        <v>-2.0590779999999999E-2</v>
      </c>
      <c r="T13" s="69">
        <v>-9.7440079999999998E-2</v>
      </c>
      <c r="U13" s="69">
        <v>-0.1021186</v>
      </c>
      <c r="V13" s="69">
        <v>0.14920510000000001</v>
      </c>
      <c r="W13" s="69">
        <v>0.1115674</v>
      </c>
      <c r="X13" s="69">
        <v>-0.1011867</v>
      </c>
      <c r="Y13" s="69">
        <v>-6.0726959999999998E-3</v>
      </c>
      <c r="Z13" s="69">
        <v>-0.12918350000000001</v>
      </c>
      <c r="AA13" s="69">
        <v>1.0815150000000001E-2</v>
      </c>
    </row>
    <row r="14" spans="2:27" s="2" customFormat="1">
      <c r="B14" s="7">
        <f t="shared" si="1"/>
        <v>9</v>
      </c>
      <c r="C14" s="47" t="s">
        <v>64</v>
      </c>
      <c r="D14" s="35"/>
      <c r="E14" s="36">
        <v>1</v>
      </c>
      <c r="F14" s="36">
        <v>1</v>
      </c>
      <c r="G14" s="36">
        <v>1</v>
      </c>
      <c r="H14" s="36">
        <v>1</v>
      </c>
      <c r="I14" s="36"/>
      <c r="J14" s="36">
        <v>1</v>
      </c>
      <c r="K14" s="8">
        <v>1</v>
      </c>
      <c r="L14" s="48">
        <v>1</v>
      </c>
      <c r="M14" s="49">
        <v>1</v>
      </c>
      <c r="N14" s="30">
        <f t="shared" si="0"/>
        <v>8</v>
      </c>
      <c r="O14" s="4"/>
      <c r="P14" s="73"/>
      <c r="Q14" s="76">
        <v>9</v>
      </c>
      <c r="R14" s="76" t="s">
        <v>95</v>
      </c>
      <c r="S14" s="69">
        <v>1.269969E-2</v>
      </c>
      <c r="T14" s="69">
        <v>-9.1867660000000004E-2</v>
      </c>
      <c r="U14" s="69">
        <v>-7.0292030000000005E-2</v>
      </c>
      <c r="V14" s="69">
        <v>9.5655489999999996E-2</v>
      </c>
      <c r="W14" s="69">
        <v>-3.3083260000000003E-2</v>
      </c>
      <c r="X14" s="69">
        <v>8.2792340000000006E-2</v>
      </c>
      <c r="Y14" s="69">
        <v>4.235502E-2</v>
      </c>
      <c r="Z14" s="69">
        <v>0.20504710000000001</v>
      </c>
      <c r="AA14" s="69">
        <v>-9.0641030000000004E-3</v>
      </c>
    </row>
    <row r="15" spans="2:27" s="2" customFormat="1">
      <c r="B15" s="7">
        <f t="shared" si="1"/>
        <v>10</v>
      </c>
      <c r="C15" s="47" t="s">
        <v>65</v>
      </c>
      <c r="D15" s="35">
        <v>1</v>
      </c>
      <c r="E15" s="36">
        <v>1</v>
      </c>
      <c r="F15" s="36">
        <v>1</v>
      </c>
      <c r="G15" s="36">
        <v>1</v>
      </c>
      <c r="H15" s="36">
        <v>1</v>
      </c>
      <c r="I15" s="36"/>
      <c r="J15" s="36"/>
      <c r="K15" s="8"/>
      <c r="L15" s="48"/>
      <c r="M15" s="49">
        <v>1</v>
      </c>
      <c r="N15" s="30">
        <f t="shared" si="0"/>
        <v>6</v>
      </c>
      <c r="O15" s="4"/>
      <c r="P15" s="73"/>
      <c r="Q15" s="77">
        <v>10</v>
      </c>
      <c r="R15" s="77" t="s">
        <v>96</v>
      </c>
      <c r="S15" s="70">
        <v>-0.16721559999999999</v>
      </c>
      <c r="T15" s="70">
        <v>4.6748619999999998E-2</v>
      </c>
      <c r="U15" s="70">
        <v>-9.6669519999999995E-3</v>
      </c>
      <c r="V15" s="70">
        <v>-3.7302769999999999E-2</v>
      </c>
      <c r="W15" s="70">
        <v>-5.2549940000000003E-2</v>
      </c>
      <c r="X15" s="70">
        <v>-0.1052913</v>
      </c>
      <c r="Y15" s="70">
        <v>-0.11733300000000001</v>
      </c>
      <c r="Z15" s="70">
        <v>5.464434E-2</v>
      </c>
      <c r="AA15" s="70">
        <v>-0.14108490000000001</v>
      </c>
    </row>
    <row r="16" spans="2:27" s="2" customFormat="1">
      <c r="B16" s="7">
        <f t="shared" si="1"/>
        <v>11</v>
      </c>
      <c r="C16" s="47" t="s">
        <v>66</v>
      </c>
      <c r="D16" s="35">
        <v>1</v>
      </c>
      <c r="E16" s="36">
        <v>1</v>
      </c>
      <c r="F16" s="36">
        <v>1</v>
      </c>
      <c r="G16" s="36">
        <v>1</v>
      </c>
      <c r="H16" s="36">
        <v>1</v>
      </c>
      <c r="I16" s="36">
        <v>1</v>
      </c>
      <c r="J16" s="36">
        <v>1</v>
      </c>
      <c r="K16" s="8">
        <v>1</v>
      </c>
      <c r="L16" s="48">
        <v>1</v>
      </c>
      <c r="M16" s="49">
        <v>1</v>
      </c>
      <c r="N16" s="30">
        <f t="shared" si="0"/>
        <v>10</v>
      </c>
      <c r="O16" s="4"/>
      <c r="Q16" s="3"/>
      <c r="R16" s="3"/>
      <c r="S16" s="74"/>
      <c r="T16" s="74"/>
      <c r="U16" s="74"/>
      <c r="V16" s="74"/>
      <c r="W16" s="74"/>
      <c r="X16" s="74"/>
      <c r="Y16" s="74"/>
      <c r="Z16" s="74"/>
      <c r="AA16" s="74"/>
    </row>
    <row r="17" spans="2:27" s="2" customFormat="1">
      <c r="B17" s="7">
        <f t="shared" si="1"/>
        <v>12</v>
      </c>
      <c r="C17" s="47" t="s">
        <v>67</v>
      </c>
      <c r="D17" s="35">
        <v>1</v>
      </c>
      <c r="E17" s="36">
        <v>1</v>
      </c>
      <c r="F17" s="36">
        <v>1</v>
      </c>
      <c r="G17" s="36">
        <v>1</v>
      </c>
      <c r="H17" s="36">
        <v>1</v>
      </c>
      <c r="I17" s="36">
        <v>1</v>
      </c>
      <c r="J17" s="36">
        <v>1</v>
      </c>
      <c r="K17" s="8">
        <v>1</v>
      </c>
      <c r="L17" s="48">
        <v>1</v>
      </c>
      <c r="M17" s="49">
        <v>1</v>
      </c>
      <c r="N17" s="30">
        <f t="shared" si="0"/>
        <v>10</v>
      </c>
      <c r="O17" s="4"/>
      <c r="Q17" s="3"/>
      <c r="R17" s="3"/>
      <c r="S17" s="74"/>
      <c r="T17" s="74"/>
      <c r="U17" s="74"/>
      <c r="V17" s="74"/>
      <c r="W17" s="74"/>
      <c r="X17" s="74"/>
      <c r="Y17" s="74"/>
      <c r="Z17" s="74"/>
      <c r="AA17" s="74"/>
    </row>
    <row r="18" spans="2:27" s="2" customFormat="1">
      <c r="B18" s="7">
        <f t="shared" si="1"/>
        <v>13</v>
      </c>
      <c r="C18" s="47" t="s">
        <v>68</v>
      </c>
      <c r="D18" s="35">
        <v>1</v>
      </c>
      <c r="E18" s="36">
        <v>1</v>
      </c>
      <c r="F18" s="36"/>
      <c r="G18" s="36">
        <v>1</v>
      </c>
      <c r="H18" s="36">
        <v>1</v>
      </c>
      <c r="I18" s="36">
        <v>1</v>
      </c>
      <c r="J18" s="36"/>
      <c r="K18" s="8">
        <v>1</v>
      </c>
      <c r="L18" s="48">
        <v>1</v>
      </c>
      <c r="M18" s="49">
        <v>1</v>
      </c>
      <c r="N18" s="30">
        <f t="shared" si="0"/>
        <v>8</v>
      </c>
      <c r="O18" s="4"/>
      <c r="Q18" s="3"/>
      <c r="R18" s="3"/>
      <c r="S18" s="74"/>
      <c r="T18" s="74"/>
      <c r="U18" s="74"/>
      <c r="V18" s="74"/>
      <c r="W18" s="74"/>
      <c r="X18" s="74"/>
      <c r="Y18" s="74"/>
      <c r="Z18" s="74"/>
      <c r="AA18" s="74"/>
    </row>
    <row r="19" spans="2:27" s="2" customFormat="1" ht="12.75" thickBot="1">
      <c r="B19" s="7">
        <f t="shared" si="1"/>
        <v>14</v>
      </c>
      <c r="C19" s="47" t="s">
        <v>69</v>
      </c>
      <c r="D19" s="35"/>
      <c r="E19" s="36"/>
      <c r="F19" s="36">
        <v>1</v>
      </c>
      <c r="G19" s="36">
        <v>1</v>
      </c>
      <c r="H19" s="36"/>
      <c r="I19" s="36"/>
      <c r="J19" s="36">
        <v>1</v>
      </c>
      <c r="K19" s="8">
        <v>1</v>
      </c>
      <c r="L19" s="48">
        <v>1</v>
      </c>
      <c r="M19" s="49">
        <v>1</v>
      </c>
      <c r="N19" s="30">
        <f t="shared" si="0"/>
        <v>6</v>
      </c>
      <c r="O19" s="4"/>
      <c r="P19" s="68"/>
      <c r="Q19" s="86" t="s">
        <v>75</v>
      </c>
      <c r="R19" s="86" t="s">
        <v>83</v>
      </c>
      <c r="S19" s="86" t="s">
        <v>77</v>
      </c>
      <c r="T19" s="86" t="s">
        <v>78</v>
      </c>
      <c r="U19" s="86" t="s">
        <v>79</v>
      </c>
      <c r="V19" s="86" t="s">
        <v>80</v>
      </c>
      <c r="W19" s="86" t="s">
        <v>81</v>
      </c>
      <c r="X19" s="86" t="s">
        <v>82</v>
      </c>
      <c r="Y19" s="86" t="s">
        <v>84</v>
      </c>
      <c r="Z19" s="86" t="s">
        <v>85</v>
      </c>
      <c r="AA19" s="86" t="s">
        <v>86</v>
      </c>
    </row>
    <row r="20" spans="2:27" s="2" customFormat="1" ht="13.5" thickTop="1" thickBot="1">
      <c r="B20" s="10">
        <f t="shared" si="1"/>
        <v>15</v>
      </c>
      <c r="C20" s="50" t="s">
        <v>70</v>
      </c>
      <c r="D20" s="38"/>
      <c r="E20" s="39">
        <v>1</v>
      </c>
      <c r="F20" s="39">
        <v>1</v>
      </c>
      <c r="G20" s="39">
        <v>1</v>
      </c>
      <c r="H20" s="39">
        <v>1</v>
      </c>
      <c r="I20" s="39"/>
      <c r="J20" s="39">
        <v>1</v>
      </c>
      <c r="K20" s="11">
        <v>1</v>
      </c>
      <c r="L20" s="51">
        <v>1</v>
      </c>
      <c r="M20" s="52">
        <v>1</v>
      </c>
      <c r="N20" s="30">
        <f t="shared" si="0"/>
        <v>8</v>
      </c>
      <c r="O20" s="4"/>
      <c r="P20" s="68"/>
      <c r="Q20" s="84">
        <v>1</v>
      </c>
      <c r="R20" s="84">
        <v>1</v>
      </c>
      <c r="S20" s="85">
        <v>-1.8852090000000001E-3</v>
      </c>
      <c r="T20" s="85">
        <v>4.3528400000000002E-3</v>
      </c>
      <c r="U20" s="85">
        <v>-1.508356E-4</v>
      </c>
      <c r="V20" s="85">
        <v>2.5304329999999999E-3</v>
      </c>
      <c r="W20" s="85">
        <v>-6.0605019999999997E-4</v>
      </c>
      <c r="X20" s="85">
        <v>-3.6644070000000002E-3</v>
      </c>
      <c r="Y20" s="85">
        <v>-7.975155E-5</v>
      </c>
      <c r="Z20" s="85">
        <v>2.658971E-4</v>
      </c>
      <c r="AA20" s="85">
        <v>3.886862E-3</v>
      </c>
    </row>
    <row r="21" spans="2:27" s="2" customFormat="1">
      <c r="B21" s="3"/>
      <c r="C21" s="30"/>
      <c r="D21" s="41"/>
      <c r="E21" s="3"/>
      <c r="F21" s="3"/>
      <c r="G21" s="3"/>
      <c r="H21" s="3"/>
      <c r="I21" s="3"/>
      <c r="J21" s="3"/>
      <c r="L21" s="4"/>
      <c r="M21" s="4"/>
      <c r="N21" s="30"/>
      <c r="O21" s="4"/>
      <c r="P21" s="68"/>
      <c r="Q21" s="80">
        <v>2</v>
      </c>
      <c r="R21" s="80">
        <v>2</v>
      </c>
      <c r="S21" s="81">
        <v>5.053684E-2</v>
      </c>
      <c r="T21" s="81">
        <v>-7.245044E-3</v>
      </c>
      <c r="U21" s="81">
        <v>-1.7533739999999999E-2</v>
      </c>
      <c r="V21" s="81">
        <v>5.7509019999999996E-3</v>
      </c>
      <c r="W21" s="81">
        <v>8.7184380000000002E-3</v>
      </c>
      <c r="X21" s="81">
        <v>-1.613595E-2</v>
      </c>
      <c r="Y21" s="81">
        <v>1.8034910000000001E-2</v>
      </c>
      <c r="Z21" s="81">
        <v>4.1834510000000004E-3</v>
      </c>
      <c r="AA21" s="81">
        <v>-5.0253909999999997E-3</v>
      </c>
    </row>
    <row r="22" spans="2:27" s="2" customFormat="1">
      <c r="B22" s="3"/>
      <c r="C22" s="30"/>
      <c r="D22" s="41"/>
      <c r="E22" s="3"/>
      <c r="F22" s="3"/>
      <c r="G22" s="3"/>
      <c r="H22" s="3"/>
      <c r="I22" s="3"/>
      <c r="J22" s="3"/>
      <c r="L22" s="4"/>
      <c r="M22" s="4"/>
      <c r="N22" s="30"/>
      <c r="O22" s="4"/>
      <c r="P22" s="68"/>
      <c r="Q22" s="80">
        <v>3</v>
      </c>
      <c r="R22" s="80">
        <v>3</v>
      </c>
      <c r="S22" s="81">
        <v>-8.6745749999999996E-2</v>
      </c>
      <c r="T22" s="81">
        <v>0.110329</v>
      </c>
      <c r="U22" s="81">
        <v>-4.619562E-2</v>
      </c>
      <c r="V22" s="81">
        <v>-1.726809E-2</v>
      </c>
      <c r="W22" s="81">
        <v>-1.861933E-2</v>
      </c>
      <c r="X22" s="81">
        <v>-3.0769920000000002E-3</v>
      </c>
      <c r="Y22" s="81">
        <v>7.1538069999999999E-3</v>
      </c>
      <c r="Z22" s="81">
        <v>9.2066700000000001E-4</v>
      </c>
      <c r="AA22" s="81">
        <v>-1.871604E-3</v>
      </c>
    </row>
    <row r="23" spans="2:27" s="2" customFormat="1">
      <c r="B23" s="3"/>
      <c r="C23" s="30"/>
      <c r="D23" s="41"/>
      <c r="E23" s="3"/>
      <c r="F23" s="3"/>
      <c r="G23" s="3"/>
      <c r="H23" s="3"/>
      <c r="I23" s="3"/>
      <c r="J23" s="3"/>
      <c r="L23" s="4"/>
      <c r="M23" s="4"/>
      <c r="N23" s="30"/>
      <c r="O23" s="4"/>
      <c r="P23" s="68"/>
      <c r="Q23" s="80">
        <v>4</v>
      </c>
      <c r="R23" s="80">
        <v>4</v>
      </c>
      <c r="S23" s="81">
        <v>3.938738E-2</v>
      </c>
      <c r="T23" s="81">
        <v>-1.476834E-2</v>
      </c>
      <c r="U23" s="81">
        <v>-2.5985420000000001E-3</v>
      </c>
      <c r="V23" s="81">
        <v>1.0171650000000001E-2</v>
      </c>
      <c r="W23" s="81">
        <v>-6.2790700000000003E-3</v>
      </c>
      <c r="X23" s="81">
        <v>3.760556E-3</v>
      </c>
      <c r="Y23" s="81">
        <v>3.2674879999999998E-3</v>
      </c>
      <c r="Z23" s="81">
        <v>-9.8288430000000003E-3</v>
      </c>
      <c r="AA23" s="81">
        <v>1.0955979999999999E-3</v>
      </c>
    </row>
    <row r="24" spans="2:27" s="2" customFormat="1">
      <c r="B24" s="3"/>
      <c r="C24" s="30"/>
      <c r="D24" s="41"/>
      <c r="E24" s="3"/>
      <c r="F24" s="3"/>
      <c r="G24" s="3"/>
      <c r="H24" s="3"/>
      <c r="I24" s="3"/>
      <c r="J24" s="3"/>
      <c r="L24" s="4"/>
      <c r="M24" s="4"/>
      <c r="N24" s="30"/>
      <c r="O24" s="4"/>
      <c r="P24" s="68"/>
      <c r="Q24" s="80">
        <v>5</v>
      </c>
      <c r="R24" s="80">
        <v>5</v>
      </c>
      <c r="S24" s="81">
        <v>-1.7877569999999999E-2</v>
      </c>
      <c r="T24" s="81">
        <v>-6.34265E-3</v>
      </c>
      <c r="U24" s="81">
        <v>-1.571144E-2</v>
      </c>
      <c r="V24" s="81">
        <v>-7.9685079999999991E-3</v>
      </c>
      <c r="W24" s="81">
        <v>2.8809489999999998E-3</v>
      </c>
      <c r="X24" s="81">
        <v>1.1414260000000001E-2</v>
      </c>
      <c r="Y24" s="81">
        <v>5.4511819999999997E-3</v>
      </c>
      <c r="Z24" s="81">
        <v>-6.4634280000000002E-3</v>
      </c>
      <c r="AA24" s="81">
        <v>-3.7783059999999999E-3</v>
      </c>
    </row>
    <row r="25" spans="2:27" s="2" customFormat="1">
      <c r="B25" s="3"/>
      <c r="C25" s="30"/>
      <c r="D25" s="41"/>
      <c r="E25" s="3"/>
      <c r="F25" s="3"/>
      <c r="G25" s="3"/>
      <c r="H25" s="3"/>
      <c r="I25" s="3"/>
      <c r="J25" s="3"/>
      <c r="L25" s="4"/>
      <c r="M25" s="4"/>
      <c r="N25" s="30"/>
      <c r="O25" s="4"/>
      <c r="P25" s="68"/>
      <c r="Q25" s="80">
        <v>6</v>
      </c>
      <c r="R25" s="80">
        <v>6</v>
      </c>
      <c r="S25" s="81">
        <v>-1.8852090000000001E-3</v>
      </c>
      <c r="T25" s="81">
        <v>4.3528400000000002E-3</v>
      </c>
      <c r="U25" s="81">
        <v>-1.508356E-4</v>
      </c>
      <c r="V25" s="81">
        <v>2.5304329999999999E-3</v>
      </c>
      <c r="W25" s="81">
        <v>-6.0605019999999997E-4</v>
      </c>
      <c r="X25" s="81">
        <v>-3.6644070000000002E-3</v>
      </c>
      <c r="Y25" s="81">
        <v>-7.975155E-5</v>
      </c>
      <c r="Z25" s="81">
        <v>2.658971E-4</v>
      </c>
      <c r="AA25" s="81">
        <v>3.886862E-3</v>
      </c>
    </row>
    <row r="26" spans="2:27" ht="12.75" thickBot="1">
      <c r="P26" s="68"/>
      <c r="Q26" s="80">
        <v>7</v>
      </c>
      <c r="R26" s="80">
        <v>7</v>
      </c>
      <c r="S26" s="81">
        <v>8.9660020000000007E-2</v>
      </c>
      <c r="T26" s="81">
        <v>5.850818E-2</v>
      </c>
      <c r="U26" s="81">
        <v>-3.2068470000000001E-3</v>
      </c>
      <c r="V26" s="81">
        <v>-2.772341E-2</v>
      </c>
      <c r="W26" s="81">
        <v>1.8109529999999999E-2</v>
      </c>
      <c r="X26" s="81">
        <v>-2.5727879999999999E-3</v>
      </c>
      <c r="Y26" s="81">
        <v>-2.435727E-2</v>
      </c>
      <c r="Z26" s="81">
        <v>-1.3939550000000001E-3</v>
      </c>
      <c r="AA26" s="81">
        <v>-2.2632490000000002E-3</v>
      </c>
    </row>
    <row r="27" spans="2:27" ht="12.75" thickBot="1">
      <c r="C27" s="58" t="s">
        <v>19</v>
      </c>
      <c r="D27" s="59" t="s">
        <v>46</v>
      </c>
      <c r="E27" s="58" t="s">
        <v>47</v>
      </c>
      <c r="F27" s="58" t="s">
        <v>48</v>
      </c>
      <c r="G27" s="58" t="s">
        <v>49</v>
      </c>
      <c r="H27" s="58" t="s">
        <v>50</v>
      </c>
      <c r="I27" s="58" t="s">
        <v>51</v>
      </c>
      <c r="J27" s="58" t="s">
        <v>52</v>
      </c>
      <c r="K27" s="60" t="s">
        <v>53</v>
      </c>
      <c r="L27" s="58" t="s">
        <v>54</v>
      </c>
      <c r="M27" s="61" t="s">
        <v>55</v>
      </c>
      <c r="P27" s="68"/>
      <c r="Q27" s="80">
        <v>8</v>
      </c>
      <c r="R27" s="80">
        <v>8</v>
      </c>
      <c r="S27" s="81">
        <v>4.7955680000000001E-2</v>
      </c>
      <c r="T27" s="81">
        <v>-2.9580959999999999E-3</v>
      </c>
      <c r="U27" s="81">
        <v>1.161862E-2</v>
      </c>
      <c r="V27" s="81">
        <v>-9.690265E-3</v>
      </c>
      <c r="W27" s="81">
        <v>-2.3114280000000001E-2</v>
      </c>
      <c r="X27" s="81">
        <v>1.8753019999999999E-2</v>
      </c>
      <c r="Y27" s="81">
        <v>4.6017999999999996E-3</v>
      </c>
      <c r="Z27" s="81">
        <v>7.2218150000000004E-3</v>
      </c>
      <c r="AA27" s="81">
        <v>-2.9291039999999999E-4</v>
      </c>
    </row>
    <row r="28" spans="2:27" ht="12.75" thickTop="1">
      <c r="C28" s="53" t="s">
        <v>56</v>
      </c>
      <c r="D28" s="44">
        <v>1</v>
      </c>
      <c r="E28" s="45">
        <v>1</v>
      </c>
      <c r="F28" s="45">
        <v>1</v>
      </c>
      <c r="G28" s="45">
        <v>1</v>
      </c>
      <c r="H28" s="45">
        <v>1</v>
      </c>
      <c r="I28" s="45">
        <v>1</v>
      </c>
      <c r="J28" s="45">
        <v>1</v>
      </c>
      <c r="K28" s="9">
        <v>1</v>
      </c>
      <c r="L28" s="54">
        <v>1</v>
      </c>
      <c r="M28" s="55">
        <v>1</v>
      </c>
      <c r="P28" s="68"/>
      <c r="Q28" s="80">
        <v>9</v>
      </c>
      <c r="R28" s="80">
        <v>9</v>
      </c>
      <c r="S28" s="81">
        <v>-2.932649E-2</v>
      </c>
      <c r="T28" s="81">
        <v>-2.829945E-2</v>
      </c>
      <c r="U28" s="81">
        <v>2.057981E-3</v>
      </c>
      <c r="V28" s="81">
        <v>-9.4976490000000004E-3</v>
      </c>
      <c r="W28" s="81">
        <v>1.574482E-2</v>
      </c>
      <c r="X28" s="81">
        <v>5.6538539999999998E-3</v>
      </c>
      <c r="Y28" s="81">
        <v>8.2724649999999994E-5</v>
      </c>
      <c r="Z28" s="81">
        <v>2.5446079999999999E-3</v>
      </c>
      <c r="AA28" s="81">
        <v>2.1423699999999999E-4</v>
      </c>
    </row>
    <row r="29" spans="2:27">
      <c r="C29" s="62" t="s">
        <v>61</v>
      </c>
      <c r="D29" s="63">
        <v>1</v>
      </c>
      <c r="E29" s="64">
        <v>1</v>
      </c>
      <c r="F29" s="64">
        <v>1</v>
      </c>
      <c r="G29" s="64">
        <v>1</v>
      </c>
      <c r="H29" s="64">
        <v>1</v>
      </c>
      <c r="I29" s="64">
        <v>1</v>
      </c>
      <c r="J29" s="64">
        <v>1</v>
      </c>
      <c r="K29" s="65">
        <v>1</v>
      </c>
      <c r="L29" s="66">
        <v>1</v>
      </c>
      <c r="M29" s="67">
        <v>1</v>
      </c>
      <c r="P29" s="68"/>
      <c r="Q29" s="80">
        <v>10</v>
      </c>
      <c r="R29" s="80">
        <v>10</v>
      </c>
      <c r="S29" s="81">
        <v>-2.7466910000000001E-2</v>
      </c>
      <c r="T29" s="81">
        <v>2.112878E-2</v>
      </c>
      <c r="U29" s="81">
        <v>6.8292549999999994E-2</v>
      </c>
      <c r="V29" s="81">
        <v>-7.1028630000000001E-3</v>
      </c>
      <c r="W29" s="81">
        <v>-4.6320739999999999E-3</v>
      </c>
      <c r="X29" s="81">
        <v>-9.7003300000000001E-3</v>
      </c>
      <c r="Y29" s="81">
        <v>4.3548720000000001E-3</v>
      </c>
      <c r="Z29" s="81">
        <v>-2.8038640000000001E-3</v>
      </c>
      <c r="AA29" s="81">
        <v>-4.2072760000000002E-3</v>
      </c>
    </row>
    <row r="30" spans="2:27">
      <c r="C30" s="62" t="s">
        <v>66</v>
      </c>
      <c r="D30" s="63">
        <v>1</v>
      </c>
      <c r="E30" s="64">
        <v>1</v>
      </c>
      <c r="F30" s="64">
        <v>1</v>
      </c>
      <c r="G30" s="64">
        <v>1</v>
      </c>
      <c r="H30" s="64">
        <v>1</v>
      </c>
      <c r="I30" s="64">
        <v>1</v>
      </c>
      <c r="J30" s="64">
        <v>1</v>
      </c>
      <c r="K30" s="65">
        <v>1</v>
      </c>
      <c r="L30" s="66">
        <v>1</v>
      </c>
      <c r="M30" s="67">
        <v>1</v>
      </c>
      <c r="P30" s="68"/>
      <c r="Q30" s="80">
        <v>11</v>
      </c>
      <c r="R30" s="80">
        <v>11</v>
      </c>
      <c r="S30" s="81">
        <v>-1.8852090000000001E-3</v>
      </c>
      <c r="T30" s="81">
        <v>4.3528400000000002E-3</v>
      </c>
      <c r="U30" s="81">
        <v>-1.508356E-4</v>
      </c>
      <c r="V30" s="81">
        <v>2.5304329999999999E-3</v>
      </c>
      <c r="W30" s="81">
        <v>-6.0605019999999997E-4</v>
      </c>
      <c r="X30" s="81">
        <v>-3.6644070000000002E-3</v>
      </c>
      <c r="Y30" s="81">
        <v>-7.975155E-5</v>
      </c>
      <c r="Z30" s="81">
        <v>2.658971E-4</v>
      </c>
      <c r="AA30" s="81">
        <v>3.886862E-3</v>
      </c>
    </row>
    <row r="31" spans="2:27">
      <c r="C31" s="62" t="s">
        <v>67</v>
      </c>
      <c r="D31" s="63">
        <v>1</v>
      </c>
      <c r="E31" s="64">
        <v>1</v>
      </c>
      <c r="F31" s="64">
        <v>1</v>
      </c>
      <c r="G31" s="64">
        <v>1</v>
      </c>
      <c r="H31" s="64">
        <v>1</v>
      </c>
      <c r="I31" s="64">
        <v>1</v>
      </c>
      <c r="J31" s="64">
        <v>1</v>
      </c>
      <c r="K31" s="65">
        <v>1</v>
      </c>
      <c r="L31" s="66">
        <v>1</v>
      </c>
      <c r="M31" s="67">
        <v>1</v>
      </c>
      <c r="P31" s="68"/>
      <c r="Q31" s="80">
        <v>12</v>
      </c>
      <c r="R31" s="80">
        <v>12</v>
      </c>
      <c r="S31" s="81">
        <v>-1.8852090000000001E-3</v>
      </c>
      <c r="T31" s="81">
        <v>4.3528400000000002E-3</v>
      </c>
      <c r="U31" s="81">
        <v>-1.508356E-4</v>
      </c>
      <c r="V31" s="81">
        <v>2.5304329999999999E-3</v>
      </c>
      <c r="W31" s="81">
        <v>-6.0605019999999997E-4</v>
      </c>
      <c r="X31" s="81">
        <v>-3.6644070000000002E-3</v>
      </c>
      <c r="Y31" s="81">
        <v>-7.975155E-5</v>
      </c>
      <c r="Z31" s="81">
        <v>2.658971E-4</v>
      </c>
      <c r="AA31" s="81">
        <v>3.886862E-3</v>
      </c>
    </row>
    <row r="32" spans="2:27">
      <c r="C32" s="47" t="s">
        <v>65</v>
      </c>
      <c r="D32" s="35">
        <v>1</v>
      </c>
      <c r="E32" s="36">
        <v>1</v>
      </c>
      <c r="F32" s="36">
        <v>1</v>
      </c>
      <c r="G32" s="36">
        <v>1</v>
      </c>
      <c r="H32" s="36">
        <v>1</v>
      </c>
      <c r="I32" s="36"/>
      <c r="J32" s="36"/>
      <c r="K32" s="8"/>
      <c r="L32" s="48"/>
      <c r="M32" s="49">
        <v>1</v>
      </c>
      <c r="P32" s="68"/>
      <c r="Q32" s="80">
        <v>13</v>
      </c>
      <c r="R32" s="80">
        <v>13</v>
      </c>
      <c r="S32" s="81">
        <v>-1.274845E-2</v>
      </c>
      <c r="T32" s="81">
        <v>2.527712E-2</v>
      </c>
      <c r="U32" s="81">
        <v>2.1219910000000002E-3</v>
      </c>
      <c r="V32" s="81">
        <v>3.7527329999999998E-2</v>
      </c>
      <c r="W32" s="81">
        <v>5.0693470000000001E-3</v>
      </c>
      <c r="X32" s="81">
        <v>8.1459080000000003E-3</v>
      </c>
      <c r="Y32" s="81">
        <v>-9.5725859999999992E-3</v>
      </c>
      <c r="Z32" s="81">
        <v>2.689566E-3</v>
      </c>
      <c r="AA32" s="81">
        <v>-3.9169319999999997E-3</v>
      </c>
    </row>
    <row r="33" spans="3:27">
      <c r="C33" s="47" t="s">
        <v>59</v>
      </c>
      <c r="D33" s="35">
        <v>1</v>
      </c>
      <c r="E33" s="36">
        <v>1</v>
      </c>
      <c r="F33" s="36">
        <v>1</v>
      </c>
      <c r="G33" s="36">
        <v>1</v>
      </c>
      <c r="H33" s="36"/>
      <c r="I33" s="36">
        <v>1</v>
      </c>
      <c r="J33" s="36">
        <v>1</v>
      </c>
      <c r="K33" s="8">
        <v>1</v>
      </c>
      <c r="L33" s="48">
        <v>1</v>
      </c>
      <c r="M33" s="49"/>
      <c r="P33" s="68"/>
      <c r="Q33" s="80">
        <v>14</v>
      </c>
      <c r="R33" s="80">
        <v>14</v>
      </c>
      <c r="S33" s="81">
        <v>-2.1771680000000002E-2</v>
      </c>
      <c r="T33" s="81">
        <v>-6.1446519999999998E-2</v>
      </c>
      <c r="U33" s="81">
        <v>-1.6435680000000001E-2</v>
      </c>
      <c r="V33" s="81">
        <v>-4.3732609999999998E-3</v>
      </c>
      <c r="W33" s="81">
        <v>-2.199046E-2</v>
      </c>
      <c r="X33" s="81">
        <v>-1.3743480000000001E-2</v>
      </c>
      <c r="Y33" s="81">
        <v>-1.7561980000000001E-2</v>
      </c>
      <c r="Z33" s="81">
        <v>6.2259770000000004E-4</v>
      </c>
      <c r="AA33" s="81">
        <v>-4.1978759999999997E-3</v>
      </c>
    </row>
    <row r="34" spans="3:27">
      <c r="C34" s="47" t="s">
        <v>63</v>
      </c>
      <c r="D34" s="35">
        <v>1</v>
      </c>
      <c r="E34" s="36">
        <v>1</v>
      </c>
      <c r="F34" s="36">
        <v>1</v>
      </c>
      <c r="G34" s="36">
        <v>1</v>
      </c>
      <c r="H34" s="36"/>
      <c r="I34" s="36">
        <v>1</v>
      </c>
      <c r="J34" s="36">
        <v>1</v>
      </c>
      <c r="K34" s="8"/>
      <c r="L34" s="48">
        <v>1</v>
      </c>
      <c r="M34" s="49"/>
      <c r="P34" s="68"/>
      <c r="Q34" s="82">
        <v>15</v>
      </c>
      <c r="R34" s="82">
        <v>15</v>
      </c>
      <c r="S34" s="83">
        <v>-2.932649E-2</v>
      </c>
      <c r="T34" s="83">
        <v>-2.829945E-2</v>
      </c>
      <c r="U34" s="83">
        <v>2.057981E-3</v>
      </c>
      <c r="V34" s="83">
        <v>-9.4976490000000004E-3</v>
      </c>
      <c r="W34" s="83">
        <v>1.574482E-2</v>
      </c>
      <c r="X34" s="83">
        <v>5.6538539999999998E-3</v>
      </c>
      <c r="Y34" s="83">
        <v>8.2724649999999994E-5</v>
      </c>
      <c r="Z34" s="83">
        <v>2.5446079999999999E-3</v>
      </c>
      <c r="AA34" s="83">
        <v>2.1423699999999999E-4</v>
      </c>
    </row>
    <row r="35" spans="3:27">
      <c r="C35" s="47" t="s">
        <v>57</v>
      </c>
      <c r="D35" s="35">
        <v>1</v>
      </c>
      <c r="E35" s="36">
        <v>1</v>
      </c>
      <c r="F35" s="36">
        <v>1</v>
      </c>
      <c r="G35" s="36"/>
      <c r="H35" s="36"/>
      <c r="I35" s="36">
        <v>1</v>
      </c>
      <c r="J35" s="36">
        <v>1</v>
      </c>
      <c r="K35" s="8">
        <v>1</v>
      </c>
      <c r="L35" s="48">
        <v>1</v>
      </c>
      <c r="M35" s="49"/>
    </row>
    <row r="36" spans="3:27">
      <c r="C36" s="47" t="s">
        <v>68</v>
      </c>
      <c r="D36" s="35">
        <v>1</v>
      </c>
      <c r="E36" s="36">
        <v>1</v>
      </c>
      <c r="F36" s="36"/>
      <c r="G36" s="36">
        <v>1</v>
      </c>
      <c r="H36" s="36">
        <v>1</v>
      </c>
      <c r="I36" s="36">
        <v>1</v>
      </c>
      <c r="J36" s="36"/>
      <c r="K36" s="8">
        <v>1</v>
      </c>
      <c r="L36" s="48">
        <v>1</v>
      </c>
      <c r="M36" s="49">
        <v>1</v>
      </c>
    </row>
    <row r="37" spans="3:27">
      <c r="C37" s="47" t="s">
        <v>62</v>
      </c>
      <c r="D37" s="35">
        <v>1</v>
      </c>
      <c r="E37" s="36">
        <v>1</v>
      </c>
      <c r="F37" s="36"/>
      <c r="G37" s="36"/>
      <c r="H37" s="36"/>
      <c r="I37" s="36">
        <v>1</v>
      </c>
      <c r="J37" s="36">
        <v>1</v>
      </c>
      <c r="K37" s="8"/>
      <c r="L37" s="48"/>
      <c r="M37" s="49"/>
    </row>
    <row r="38" spans="3:27">
      <c r="C38" s="47" t="s">
        <v>60</v>
      </c>
      <c r="D38" s="35"/>
      <c r="E38" s="36">
        <v>1</v>
      </c>
      <c r="F38" s="36">
        <v>1</v>
      </c>
      <c r="G38" s="36">
        <v>1</v>
      </c>
      <c r="H38" s="36">
        <v>1</v>
      </c>
      <c r="I38" s="36">
        <v>1</v>
      </c>
      <c r="J38" s="36">
        <v>1</v>
      </c>
      <c r="K38" s="8">
        <v>1</v>
      </c>
      <c r="L38" s="48">
        <v>1</v>
      </c>
      <c r="M38" s="49">
        <v>1</v>
      </c>
    </row>
    <row r="39" spans="3:27">
      <c r="C39" s="47" t="s">
        <v>64</v>
      </c>
      <c r="D39" s="35"/>
      <c r="E39" s="36">
        <v>1</v>
      </c>
      <c r="F39" s="36">
        <v>1</v>
      </c>
      <c r="G39" s="36">
        <v>1</v>
      </c>
      <c r="H39" s="36">
        <v>1</v>
      </c>
      <c r="I39" s="36"/>
      <c r="J39" s="36">
        <v>1</v>
      </c>
      <c r="K39" s="8">
        <v>1</v>
      </c>
      <c r="L39" s="48">
        <v>1</v>
      </c>
      <c r="M39" s="49">
        <v>1</v>
      </c>
    </row>
    <row r="40" spans="3:27">
      <c r="C40" s="62" t="s">
        <v>70</v>
      </c>
      <c r="D40" s="63"/>
      <c r="E40" s="64">
        <v>1</v>
      </c>
      <c r="F40" s="64">
        <v>1</v>
      </c>
      <c r="G40" s="64">
        <v>1</v>
      </c>
      <c r="H40" s="64">
        <v>1</v>
      </c>
      <c r="I40" s="64"/>
      <c r="J40" s="64">
        <v>1</v>
      </c>
      <c r="K40" s="65">
        <v>1</v>
      </c>
      <c r="L40" s="66">
        <v>1</v>
      </c>
      <c r="M40" s="67">
        <v>1</v>
      </c>
    </row>
    <row r="41" spans="3:27">
      <c r="C41" s="47" t="s">
        <v>69</v>
      </c>
      <c r="D41" s="35"/>
      <c r="E41" s="36"/>
      <c r="F41" s="36">
        <v>1</v>
      </c>
      <c r="G41" s="36">
        <v>1</v>
      </c>
      <c r="H41" s="36"/>
      <c r="I41" s="36"/>
      <c r="J41" s="36">
        <v>1</v>
      </c>
      <c r="K41" s="8">
        <v>1</v>
      </c>
      <c r="L41" s="48">
        <v>1</v>
      </c>
      <c r="M41" s="49">
        <v>1</v>
      </c>
    </row>
    <row r="42" spans="3:27" ht="12.75" thickBot="1">
      <c r="C42" s="50" t="s">
        <v>58</v>
      </c>
      <c r="D42" s="38"/>
      <c r="E42" s="39"/>
      <c r="F42" s="39"/>
      <c r="G42" s="39"/>
      <c r="H42" s="39">
        <v>1</v>
      </c>
      <c r="I42" s="39">
        <v>1</v>
      </c>
      <c r="J42" s="39"/>
      <c r="K42" s="11"/>
      <c r="L42" s="51"/>
      <c r="M42" s="52">
        <v>1</v>
      </c>
    </row>
  </sheetData>
  <sortState xmlns:xlrd2="http://schemas.microsoft.com/office/spreadsheetml/2017/richdata2" ref="C28:M42">
    <sortCondition ref="D28:D42"/>
    <sortCondition ref="E28:E42"/>
    <sortCondition ref="F28:F42"/>
    <sortCondition ref="G28:G42"/>
    <sortCondition ref="H28:H42"/>
    <sortCondition ref="I28:I42"/>
    <sortCondition ref="J28:J42"/>
    <sortCondition ref="K28:K42"/>
    <sortCondition ref="L28:L42"/>
    <sortCondition ref="M28:M42"/>
  </sortState>
  <mergeCells count="1">
    <mergeCell ref="B4:B5"/>
  </mergeCells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D33B7D-8D0C-4382-A077-C4D4757075EB}">
  <dimension ref="A2:AA63"/>
  <sheetViews>
    <sheetView zoomScaleNormal="100" workbookViewId="0">
      <selection activeCell="E32" sqref="E32"/>
    </sheetView>
  </sheetViews>
  <sheetFormatPr defaultRowHeight="12"/>
  <cols>
    <col min="1" max="1" width="4" style="12" customWidth="1"/>
    <col min="2" max="2" width="4.75" style="3" customWidth="1"/>
    <col min="3" max="3" width="9.75" style="30" customWidth="1"/>
    <col min="4" max="4" width="7.625" style="42" customWidth="1"/>
    <col min="5" max="10" width="7.625" style="16" customWidth="1"/>
    <col min="11" max="11" width="7.625" style="12" customWidth="1"/>
    <col min="12" max="13" width="7.625" style="13" customWidth="1"/>
    <col min="14" max="14" width="8.625" style="57" customWidth="1"/>
    <col min="15" max="15" width="8.625" style="13" customWidth="1"/>
    <col min="16" max="16" width="9" style="12"/>
    <col min="17" max="18" width="9.125" style="16" bestFit="1" customWidth="1"/>
    <col min="19" max="27" width="10.5" style="75" bestFit="1" customWidth="1"/>
    <col min="28" max="16384" width="9" style="12"/>
  </cols>
  <sheetData>
    <row r="2" spans="1:27" s="2" customFormat="1">
      <c r="B2" s="1" t="s">
        <v>74</v>
      </c>
      <c r="C2" s="43"/>
      <c r="D2" s="41"/>
      <c r="E2" s="3"/>
      <c r="F2" s="3"/>
      <c r="G2" s="3"/>
      <c r="H2" s="3"/>
      <c r="I2" s="3"/>
      <c r="J2" s="3"/>
      <c r="L2" s="4"/>
      <c r="M2" s="4"/>
      <c r="N2" s="30"/>
      <c r="O2" s="4"/>
      <c r="Q2" s="3"/>
      <c r="R2" s="3"/>
      <c r="S2" s="74"/>
      <c r="T2" s="74"/>
      <c r="U2" s="74"/>
      <c r="V2" s="74"/>
      <c r="W2" s="74"/>
      <c r="X2" s="74"/>
      <c r="Y2" s="74"/>
      <c r="Z2" s="74"/>
      <c r="AA2" s="74"/>
    </row>
    <row r="3" spans="1:27" s="2" customFormat="1" ht="12.75" thickBot="1">
      <c r="B3" s="3"/>
      <c r="C3" s="30"/>
      <c r="D3" s="41"/>
      <c r="E3" s="3"/>
      <c r="F3" s="3"/>
      <c r="G3" s="3"/>
      <c r="H3" s="3"/>
      <c r="I3" s="3"/>
      <c r="J3" s="3"/>
      <c r="L3" s="4"/>
      <c r="M3" s="4"/>
      <c r="N3" s="30"/>
      <c r="O3" s="4"/>
      <c r="Q3" s="3"/>
      <c r="R3" s="3"/>
      <c r="S3" s="74"/>
      <c r="T3" s="74"/>
      <c r="U3" s="74"/>
      <c r="V3" s="74"/>
      <c r="W3" s="74"/>
      <c r="X3" s="74"/>
      <c r="Y3" s="74"/>
      <c r="Z3" s="74"/>
      <c r="AA3" s="74"/>
    </row>
    <row r="4" spans="1:27" s="2" customFormat="1">
      <c r="B4" s="156" t="s">
        <v>0</v>
      </c>
      <c r="C4" s="46"/>
      <c r="D4" s="23" t="s">
        <v>2</v>
      </c>
      <c r="E4" s="23" t="s">
        <v>3</v>
      </c>
      <c r="F4" s="23" t="s">
        <v>4</v>
      </c>
      <c r="G4" s="23" t="s">
        <v>5</v>
      </c>
      <c r="H4" s="23" t="s">
        <v>6</v>
      </c>
      <c r="I4" s="23" t="s">
        <v>7</v>
      </c>
      <c r="J4" s="23" t="s">
        <v>8</v>
      </c>
      <c r="K4" s="23" t="s">
        <v>71</v>
      </c>
      <c r="L4" s="23" t="s">
        <v>72</v>
      </c>
      <c r="M4" s="25" t="s">
        <v>73</v>
      </c>
      <c r="N4" s="30"/>
      <c r="O4" s="4"/>
      <c r="Q4" s="3"/>
      <c r="R4" s="3"/>
      <c r="S4" s="74"/>
      <c r="T4" s="74"/>
      <c r="U4" s="74"/>
      <c r="V4" s="74"/>
      <c r="W4" s="74"/>
      <c r="X4" s="74"/>
      <c r="Y4" s="74"/>
      <c r="Z4" s="74"/>
      <c r="AA4" s="74"/>
    </row>
    <row r="5" spans="1:27" s="3" customFormat="1" ht="12.75" thickBot="1">
      <c r="B5" s="157"/>
      <c r="C5" s="27" t="s">
        <v>19</v>
      </c>
      <c r="D5" s="26" t="s">
        <v>97</v>
      </c>
      <c r="E5" s="27" t="s">
        <v>98</v>
      </c>
      <c r="F5" s="27" t="s">
        <v>99</v>
      </c>
      <c r="G5" s="27" t="s">
        <v>100</v>
      </c>
      <c r="H5" s="27" t="s">
        <v>101</v>
      </c>
      <c r="I5" s="27" t="s">
        <v>102</v>
      </c>
      <c r="J5" s="27" t="s">
        <v>103</v>
      </c>
      <c r="K5" s="5" t="s">
        <v>104</v>
      </c>
      <c r="L5" s="27" t="s">
        <v>105</v>
      </c>
      <c r="M5" s="29" t="s">
        <v>106</v>
      </c>
      <c r="N5" s="30"/>
      <c r="O5" s="30"/>
      <c r="P5" s="73"/>
      <c r="Q5" s="79" t="s">
        <v>75</v>
      </c>
      <c r="R5" s="79" t="s">
        <v>76</v>
      </c>
      <c r="S5" s="72" t="s">
        <v>77</v>
      </c>
      <c r="T5" s="72" t="s">
        <v>78</v>
      </c>
      <c r="U5" s="72" t="s">
        <v>79</v>
      </c>
      <c r="V5" s="72" t="s">
        <v>80</v>
      </c>
      <c r="W5" s="72" t="s">
        <v>81</v>
      </c>
      <c r="X5" s="72" t="s">
        <v>82</v>
      </c>
      <c r="Y5" s="72" t="s">
        <v>84</v>
      </c>
      <c r="Z5" s="72" t="s">
        <v>85</v>
      </c>
      <c r="AA5" s="72" t="s">
        <v>86</v>
      </c>
    </row>
    <row r="6" spans="1:27" s="2" customFormat="1" ht="12.75" thickTop="1">
      <c r="A6" s="2" t="s">
        <v>107</v>
      </c>
      <c r="B6" s="6">
        <v>1</v>
      </c>
      <c r="C6" s="53" t="s">
        <v>56</v>
      </c>
      <c r="D6" s="44">
        <v>1</v>
      </c>
      <c r="E6" s="45">
        <v>1</v>
      </c>
      <c r="F6" s="45">
        <v>1</v>
      </c>
      <c r="G6" s="45">
        <v>1</v>
      </c>
      <c r="H6" s="45">
        <v>1</v>
      </c>
      <c r="I6" s="45">
        <v>1</v>
      </c>
      <c r="J6" s="45">
        <v>1</v>
      </c>
      <c r="K6" s="9">
        <v>1</v>
      </c>
      <c r="L6" s="54">
        <v>1</v>
      </c>
      <c r="M6" s="55">
        <v>1</v>
      </c>
      <c r="N6" s="56">
        <f>SUM(D6:M6)</f>
        <v>10</v>
      </c>
      <c r="O6" s="4"/>
      <c r="P6" s="73"/>
      <c r="Q6" s="78">
        <v>1</v>
      </c>
      <c r="R6" s="78" t="s">
        <v>87</v>
      </c>
      <c r="S6" s="71">
        <v>0.14204600000000001</v>
      </c>
      <c r="T6" s="71">
        <v>0.1006123</v>
      </c>
      <c r="U6" s="71">
        <v>0.13989460000000001</v>
      </c>
      <c r="V6" s="71">
        <v>9.7020899999999993E-2</v>
      </c>
      <c r="W6" s="71">
        <v>-3.1989040000000003E-2</v>
      </c>
      <c r="X6" s="71">
        <v>-0.13937250000000001</v>
      </c>
      <c r="Y6" s="71">
        <v>-4.9858149999999997E-2</v>
      </c>
      <c r="Z6" s="71">
        <v>6.082982E-2</v>
      </c>
      <c r="AA6" s="71">
        <v>7.2873370000000007E-2</v>
      </c>
    </row>
    <row r="7" spans="1:27" s="2" customFormat="1">
      <c r="B7" s="7">
        <f>B6+1</f>
        <v>2</v>
      </c>
      <c r="C7" s="47" t="s">
        <v>57</v>
      </c>
      <c r="D7" s="35">
        <v>1</v>
      </c>
      <c r="E7" s="36">
        <v>1</v>
      </c>
      <c r="F7" s="36">
        <v>1</v>
      </c>
      <c r="G7" s="36"/>
      <c r="H7" s="36"/>
      <c r="I7" s="36">
        <v>1</v>
      </c>
      <c r="J7" s="36">
        <v>1</v>
      </c>
      <c r="K7" s="8">
        <v>1</v>
      </c>
      <c r="L7" s="48">
        <v>1</v>
      </c>
      <c r="M7" s="49"/>
      <c r="N7" s="30">
        <f t="shared" ref="N7:N20" si="0">SUM(D7:M7)</f>
        <v>7</v>
      </c>
      <c r="O7" s="4"/>
      <c r="P7" s="73"/>
      <c r="Q7" s="76">
        <v>2</v>
      </c>
      <c r="R7" s="76" t="s">
        <v>88</v>
      </c>
      <c r="S7" s="69">
        <v>6.2753610000000001E-2</v>
      </c>
      <c r="T7" s="69">
        <v>2.7357039999999999E-2</v>
      </c>
      <c r="U7" s="69">
        <v>8.6130979999999996E-2</v>
      </c>
      <c r="V7" s="69">
        <v>-3.09755E-2</v>
      </c>
      <c r="W7" s="69">
        <v>0.1611793</v>
      </c>
      <c r="X7" s="69">
        <v>8.9129009999999995E-2</v>
      </c>
      <c r="Y7" s="69">
        <v>1.563815E-2</v>
      </c>
      <c r="Z7" s="69">
        <v>-1.0024089999999999E-2</v>
      </c>
      <c r="AA7" s="69">
        <v>-0.14428759999999999</v>
      </c>
    </row>
    <row r="8" spans="1:27" s="2" customFormat="1">
      <c r="B8" s="7">
        <f t="shared" ref="B8:B20" si="1">B7+1</f>
        <v>3</v>
      </c>
      <c r="C8" s="47" t="s">
        <v>58</v>
      </c>
      <c r="D8" s="35"/>
      <c r="E8" s="36"/>
      <c r="F8" s="36"/>
      <c r="G8" s="36"/>
      <c r="H8" s="36">
        <v>1</v>
      </c>
      <c r="I8" s="36">
        <v>1</v>
      </c>
      <c r="J8" s="36"/>
      <c r="K8" s="8"/>
      <c r="L8" s="48"/>
      <c r="M8" s="49">
        <v>1</v>
      </c>
      <c r="N8" s="30">
        <f t="shared" si="0"/>
        <v>3</v>
      </c>
      <c r="O8" s="4"/>
      <c r="P8" s="73"/>
      <c r="Q8" s="76">
        <v>3</v>
      </c>
      <c r="R8" s="76" t="s">
        <v>89</v>
      </c>
      <c r="S8" s="69">
        <v>3.0088910000000001E-3</v>
      </c>
      <c r="T8" s="69">
        <v>-9.544031E-2</v>
      </c>
      <c r="U8" s="69">
        <v>6.2501879999999996E-2</v>
      </c>
      <c r="V8" s="69">
        <v>-9.3710589999999996E-2</v>
      </c>
      <c r="W8" s="69">
        <v>-8.989316E-2</v>
      </c>
      <c r="X8" s="69">
        <v>-8.4266090000000002E-2</v>
      </c>
      <c r="Y8" s="69">
        <v>0.1873911</v>
      </c>
      <c r="Z8" s="69">
        <v>-4.100372E-2</v>
      </c>
      <c r="AA8" s="69">
        <v>-2.7875799999999999E-2</v>
      </c>
    </row>
    <row r="9" spans="1:27" s="2" customFormat="1">
      <c r="B9" s="7">
        <f t="shared" si="1"/>
        <v>4</v>
      </c>
      <c r="C9" s="47" t="s">
        <v>59</v>
      </c>
      <c r="D9" s="35">
        <v>1</v>
      </c>
      <c r="E9" s="36">
        <v>1</v>
      </c>
      <c r="F9" s="36">
        <v>1</v>
      </c>
      <c r="G9" s="36">
        <v>1</v>
      </c>
      <c r="H9" s="36"/>
      <c r="I9" s="36">
        <v>1</v>
      </c>
      <c r="J9" s="36">
        <v>1</v>
      </c>
      <c r="K9" s="8">
        <v>1</v>
      </c>
      <c r="L9" s="48">
        <v>1</v>
      </c>
      <c r="M9" s="49"/>
      <c r="N9" s="30">
        <f t="shared" si="0"/>
        <v>8</v>
      </c>
      <c r="O9" s="4"/>
      <c r="P9" s="73"/>
      <c r="Q9" s="76">
        <v>4</v>
      </c>
      <c r="R9" s="76" t="s">
        <v>90</v>
      </c>
      <c r="S9" s="69">
        <v>-3.865888E-2</v>
      </c>
      <c r="T9" s="69">
        <v>-6.7431439999999995E-2</v>
      </c>
      <c r="U9" s="69">
        <v>0.10194780000000001</v>
      </c>
      <c r="V9" s="69">
        <v>4.1116899999999998E-2</v>
      </c>
      <c r="W9" s="69">
        <v>-0.1112616</v>
      </c>
      <c r="X9" s="69">
        <v>0.1430361</v>
      </c>
      <c r="Y9" s="69">
        <v>-0.1001044</v>
      </c>
      <c r="Z9" s="69">
        <v>-0.10791489999999999</v>
      </c>
      <c r="AA9" s="69">
        <v>4.3942519999999999E-2</v>
      </c>
    </row>
    <row r="10" spans="1:27" s="2" customFormat="1">
      <c r="B10" s="7">
        <f t="shared" si="1"/>
        <v>5</v>
      </c>
      <c r="C10" s="47" t="s">
        <v>108</v>
      </c>
      <c r="D10" s="35"/>
      <c r="E10" s="36">
        <v>1</v>
      </c>
      <c r="F10" s="36">
        <v>1</v>
      </c>
      <c r="G10" s="36">
        <v>1</v>
      </c>
      <c r="H10" s="36">
        <v>1</v>
      </c>
      <c r="I10" s="36">
        <v>1</v>
      </c>
      <c r="J10" s="36">
        <v>1</v>
      </c>
      <c r="K10" s="8">
        <v>1</v>
      </c>
      <c r="L10" s="48">
        <v>1</v>
      </c>
      <c r="M10" s="49">
        <v>1</v>
      </c>
      <c r="N10" s="30">
        <f t="shared" si="0"/>
        <v>9</v>
      </c>
      <c r="O10" s="4"/>
      <c r="P10" s="73"/>
      <c r="Q10" s="76">
        <v>5</v>
      </c>
      <c r="R10" s="76" t="s">
        <v>91</v>
      </c>
      <c r="S10" s="69">
        <v>-0.16673550000000001</v>
      </c>
      <c r="T10" s="69">
        <v>0.1149265</v>
      </c>
      <c r="U10" s="69">
        <v>2.8946929999999999E-2</v>
      </c>
      <c r="V10" s="69">
        <v>-1.8766129999999999E-2</v>
      </c>
      <c r="W10" s="69">
        <v>9.6722009999999997E-2</v>
      </c>
      <c r="X10" s="69">
        <v>3.8562739999999998E-2</v>
      </c>
      <c r="Y10" s="69">
        <v>9.0395539999999996E-2</v>
      </c>
      <c r="Z10" s="69">
        <v>2.6645370000000002E-2</v>
      </c>
      <c r="AA10" s="69">
        <v>0.1711887</v>
      </c>
    </row>
    <row r="11" spans="1:27" s="2" customFormat="1">
      <c r="A11" s="2" t="s">
        <v>107</v>
      </c>
      <c r="B11" s="7">
        <f t="shared" si="1"/>
        <v>6</v>
      </c>
      <c r="C11" s="47" t="s">
        <v>61</v>
      </c>
      <c r="D11" s="35">
        <v>1</v>
      </c>
      <c r="E11" s="36">
        <v>1</v>
      </c>
      <c r="F11" s="36">
        <v>1</v>
      </c>
      <c r="G11" s="36">
        <v>1</v>
      </c>
      <c r="H11" s="36">
        <v>1</v>
      </c>
      <c r="I11" s="36">
        <v>1</v>
      </c>
      <c r="J11" s="36">
        <v>1</v>
      </c>
      <c r="K11" s="8">
        <v>1</v>
      </c>
      <c r="L11" s="48">
        <v>1</v>
      </c>
      <c r="M11" s="49">
        <v>1</v>
      </c>
      <c r="N11" s="30">
        <f t="shared" si="0"/>
        <v>10</v>
      </c>
      <c r="O11" s="4"/>
      <c r="P11" s="73"/>
      <c r="Q11" s="76">
        <v>6</v>
      </c>
      <c r="R11" s="76" t="s">
        <v>92</v>
      </c>
      <c r="S11" s="69">
        <v>7.3713819999999999E-2</v>
      </c>
      <c r="T11" s="69">
        <v>0.16931170000000001</v>
      </c>
      <c r="U11" s="69">
        <v>-0.1578669</v>
      </c>
      <c r="V11" s="69">
        <v>4.264622E-3</v>
      </c>
      <c r="W11" s="69">
        <v>-0.10002999999999999</v>
      </c>
      <c r="X11" s="69">
        <v>5.749754E-2</v>
      </c>
      <c r="Y11" s="69">
        <v>4.8398839999999999E-2</v>
      </c>
      <c r="Z11" s="69">
        <v>-7.8527710000000001E-2</v>
      </c>
      <c r="AA11" s="69">
        <v>-3.5718649999999998E-2</v>
      </c>
    </row>
    <row r="12" spans="1:27" s="2" customFormat="1">
      <c r="B12" s="7">
        <f t="shared" si="1"/>
        <v>7</v>
      </c>
      <c r="C12" s="47" t="s">
        <v>62</v>
      </c>
      <c r="D12" s="35">
        <v>1</v>
      </c>
      <c r="E12" s="36">
        <v>1</v>
      </c>
      <c r="F12" s="36"/>
      <c r="G12" s="36"/>
      <c r="H12" s="36"/>
      <c r="I12" s="36">
        <v>1</v>
      </c>
      <c r="J12" s="36">
        <v>1</v>
      </c>
      <c r="K12" s="8"/>
      <c r="L12" s="48"/>
      <c r="M12" s="49"/>
      <c r="N12" s="30">
        <f t="shared" si="0"/>
        <v>4</v>
      </c>
      <c r="O12" s="4"/>
      <c r="P12" s="73"/>
      <c r="Q12" s="76">
        <v>7</v>
      </c>
      <c r="R12" s="76" t="s">
        <v>93</v>
      </c>
      <c r="S12" s="69">
        <v>8.0126610000000001E-2</v>
      </c>
      <c r="T12" s="69">
        <v>-6.3248280000000004E-2</v>
      </c>
      <c r="U12" s="69">
        <v>-8.0986160000000001E-2</v>
      </c>
      <c r="V12" s="69">
        <v>-0.1812037</v>
      </c>
      <c r="W12" s="69">
        <v>4.3277879999999998E-2</v>
      </c>
      <c r="X12" s="69">
        <v>-1.7545249999999998E-2</v>
      </c>
      <c r="Y12" s="69">
        <v>-0.1116079</v>
      </c>
      <c r="Z12" s="69">
        <v>2.214617E-2</v>
      </c>
      <c r="AA12" s="69">
        <v>9.807987E-2</v>
      </c>
    </row>
    <row r="13" spans="1:27" s="2" customFormat="1">
      <c r="B13" s="7">
        <f t="shared" si="1"/>
        <v>8</v>
      </c>
      <c r="C13" s="47" t="s">
        <v>63</v>
      </c>
      <c r="D13" s="35">
        <v>1</v>
      </c>
      <c r="E13" s="36">
        <v>1</v>
      </c>
      <c r="F13" s="36">
        <v>1</v>
      </c>
      <c r="G13" s="36">
        <v>1</v>
      </c>
      <c r="H13" s="36"/>
      <c r="I13" s="36">
        <v>1</v>
      </c>
      <c r="J13" s="36">
        <v>1</v>
      </c>
      <c r="K13" s="8"/>
      <c r="L13" s="48">
        <v>1</v>
      </c>
      <c r="M13" s="49"/>
      <c r="N13" s="30">
        <f t="shared" si="0"/>
        <v>7</v>
      </c>
      <c r="O13" s="4"/>
      <c r="P13" s="73"/>
      <c r="Q13" s="76">
        <v>8</v>
      </c>
      <c r="R13" s="76" t="s">
        <v>94</v>
      </c>
      <c r="S13" s="69">
        <v>-2.0590779999999999E-2</v>
      </c>
      <c r="T13" s="69">
        <v>-9.7440079999999998E-2</v>
      </c>
      <c r="U13" s="69">
        <v>-0.1021186</v>
      </c>
      <c r="V13" s="69">
        <v>0.14920510000000001</v>
      </c>
      <c r="W13" s="69">
        <v>0.1115674</v>
      </c>
      <c r="X13" s="69">
        <v>-0.1011867</v>
      </c>
      <c r="Y13" s="69">
        <v>-6.0726959999999998E-3</v>
      </c>
      <c r="Z13" s="69">
        <v>-0.12918350000000001</v>
      </c>
      <c r="AA13" s="69">
        <v>1.0815150000000001E-2</v>
      </c>
    </row>
    <row r="14" spans="1:27" s="2" customFormat="1">
      <c r="B14" s="7">
        <f t="shared" si="1"/>
        <v>9</v>
      </c>
      <c r="C14" s="47" t="s">
        <v>64</v>
      </c>
      <c r="D14" s="35"/>
      <c r="E14" s="36">
        <v>1</v>
      </c>
      <c r="F14" s="36">
        <v>1</v>
      </c>
      <c r="G14" s="36">
        <v>1</v>
      </c>
      <c r="H14" s="36">
        <v>1</v>
      </c>
      <c r="I14" s="36"/>
      <c r="J14" s="36">
        <v>1</v>
      </c>
      <c r="K14" s="8">
        <v>1</v>
      </c>
      <c r="L14" s="48">
        <v>1</v>
      </c>
      <c r="M14" s="49">
        <v>1</v>
      </c>
      <c r="N14" s="30">
        <f t="shared" si="0"/>
        <v>8</v>
      </c>
      <c r="O14" s="4"/>
      <c r="P14" s="73"/>
      <c r="Q14" s="76">
        <v>9</v>
      </c>
      <c r="R14" s="76" t="s">
        <v>95</v>
      </c>
      <c r="S14" s="69">
        <v>1.269969E-2</v>
      </c>
      <c r="T14" s="69">
        <v>-9.1867660000000004E-2</v>
      </c>
      <c r="U14" s="69">
        <v>-7.0292030000000005E-2</v>
      </c>
      <c r="V14" s="69">
        <v>9.5655489999999996E-2</v>
      </c>
      <c r="W14" s="69">
        <v>-3.3083260000000003E-2</v>
      </c>
      <c r="X14" s="69">
        <v>8.2792340000000006E-2</v>
      </c>
      <c r="Y14" s="69">
        <v>4.235502E-2</v>
      </c>
      <c r="Z14" s="69">
        <v>0.20504710000000001</v>
      </c>
      <c r="AA14" s="69">
        <v>-9.0641030000000004E-3</v>
      </c>
    </row>
    <row r="15" spans="1:27" s="2" customFormat="1">
      <c r="B15" s="7">
        <f t="shared" si="1"/>
        <v>10</v>
      </c>
      <c r="C15" s="47" t="s">
        <v>109</v>
      </c>
      <c r="D15" s="35">
        <v>1</v>
      </c>
      <c r="E15" s="36">
        <v>1</v>
      </c>
      <c r="F15" s="36">
        <v>1</v>
      </c>
      <c r="G15" s="36">
        <v>1</v>
      </c>
      <c r="H15" s="36">
        <v>1</v>
      </c>
      <c r="I15" s="36"/>
      <c r="J15" s="36"/>
      <c r="K15" s="8"/>
      <c r="L15" s="48"/>
      <c r="M15" s="49">
        <v>1</v>
      </c>
      <c r="N15" s="30">
        <f t="shared" si="0"/>
        <v>6</v>
      </c>
      <c r="O15" s="4"/>
      <c r="P15" s="73"/>
      <c r="Q15" s="77">
        <v>10</v>
      </c>
      <c r="R15" s="77" t="s">
        <v>96</v>
      </c>
      <c r="S15" s="70">
        <v>-0.16721559999999999</v>
      </c>
      <c r="T15" s="70">
        <v>4.6748619999999998E-2</v>
      </c>
      <c r="U15" s="70">
        <v>-9.6669519999999995E-3</v>
      </c>
      <c r="V15" s="70">
        <v>-3.7302769999999999E-2</v>
      </c>
      <c r="W15" s="70">
        <v>-5.2549940000000003E-2</v>
      </c>
      <c r="X15" s="70">
        <v>-0.1052913</v>
      </c>
      <c r="Y15" s="70">
        <v>-0.11733300000000001</v>
      </c>
      <c r="Z15" s="70">
        <v>5.464434E-2</v>
      </c>
      <c r="AA15" s="70">
        <v>-0.14108490000000001</v>
      </c>
    </row>
    <row r="16" spans="1:27" s="2" customFormat="1">
      <c r="A16" s="2" t="s">
        <v>107</v>
      </c>
      <c r="B16" s="7">
        <f t="shared" si="1"/>
        <v>11</v>
      </c>
      <c r="C16" s="47" t="s">
        <v>110</v>
      </c>
      <c r="D16" s="35">
        <v>1</v>
      </c>
      <c r="E16" s="36">
        <v>1</v>
      </c>
      <c r="F16" s="36">
        <v>1</v>
      </c>
      <c r="G16" s="36">
        <v>1</v>
      </c>
      <c r="H16" s="36">
        <v>1</v>
      </c>
      <c r="I16" s="36">
        <v>1</v>
      </c>
      <c r="J16" s="36">
        <v>1</v>
      </c>
      <c r="K16" s="8">
        <v>1</v>
      </c>
      <c r="L16" s="48">
        <v>1</v>
      </c>
      <c r="M16" s="49">
        <v>1</v>
      </c>
      <c r="N16" s="30">
        <f t="shared" si="0"/>
        <v>10</v>
      </c>
      <c r="O16" s="4"/>
      <c r="Q16" s="3"/>
      <c r="R16" s="3"/>
      <c r="S16" s="74"/>
      <c r="T16" s="74"/>
      <c r="U16" s="74"/>
      <c r="V16" s="74"/>
      <c r="W16" s="74"/>
      <c r="X16" s="74"/>
      <c r="Y16" s="74"/>
      <c r="Z16" s="74"/>
      <c r="AA16" s="74"/>
    </row>
    <row r="17" spans="1:27" s="2" customFormat="1">
      <c r="A17" s="2" t="s">
        <v>107</v>
      </c>
      <c r="B17" s="7">
        <f t="shared" si="1"/>
        <v>12</v>
      </c>
      <c r="C17" s="47" t="s">
        <v>111</v>
      </c>
      <c r="D17" s="35">
        <v>1</v>
      </c>
      <c r="E17" s="36">
        <v>1</v>
      </c>
      <c r="F17" s="36">
        <v>1</v>
      </c>
      <c r="G17" s="36">
        <v>1</v>
      </c>
      <c r="H17" s="36">
        <v>1</v>
      </c>
      <c r="I17" s="36">
        <v>1</v>
      </c>
      <c r="J17" s="36">
        <v>1</v>
      </c>
      <c r="K17" s="8">
        <v>1</v>
      </c>
      <c r="L17" s="48">
        <v>1</v>
      </c>
      <c r="M17" s="49">
        <v>1</v>
      </c>
      <c r="N17" s="30">
        <f t="shared" si="0"/>
        <v>10</v>
      </c>
      <c r="O17" s="4"/>
      <c r="Q17" s="3"/>
      <c r="R17" s="3"/>
      <c r="S17" s="74"/>
      <c r="T17" s="74"/>
      <c r="U17" s="74"/>
      <c r="V17" s="74"/>
      <c r="W17" s="74"/>
      <c r="X17" s="74"/>
      <c r="Y17" s="74"/>
      <c r="Z17" s="74"/>
      <c r="AA17" s="74"/>
    </row>
    <row r="18" spans="1:27" s="2" customFormat="1">
      <c r="B18" s="7">
        <f t="shared" si="1"/>
        <v>13</v>
      </c>
      <c r="C18" s="47" t="s">
        <v>68</v>
      </c>
      <c r="D18" s="35">
        <v>1</v>
      </c>
      <c r="E18" s="36">
        <v>1</v>
      </c>
      <c r="F18" s="36"/>
      <c r="G18" s="36">
        <v>1</v>
      </c>
      <c r="H18" s="36">
        <v>1</v>
      </c>
      <c r="I18" s="36">
        <v>1</v>
      </c>
      <c r="J18" s="36"/>
      <c r="K18" s="8">
        <v>1</v>
      </c>
      <c r="L18" s="48">
        <v>1</v>
      </c>
      <c r="M18" s="49">
        <v>1</v>
      </c>
      <c r="N18" s="30">
        <f t="shared" si="0"/>
        <v>8</v>
      </c>
      <c r="O18" s="4"/>
      <c r="Q18" s="3"/>
      <c r="R18" s="3"/>
      <c r="S18" s="74"/>
      <c r="T18" s="74"/>
      <c r="U18" s="74"/>
      <c r="V18" s="74"/>
      <c r="W18" s="74"/>
      <c r="X18" s="74"/>
      <c r="Y18" s="74"/>
      <c r="Z18" s="74"/>
      <c r="AA18" s="74"/>
    </row>
    <row r="19" spans="1:27" s="2" customFormat="1" ht="12.75" thickBot="1">
      <c r="B19" s="7">
        <f t="shared" si="1"/>
        <v>14</v>
      </c>
      <c r="C19" s="47" t="s">
        <v>112</v>
      </c>
      <c r="D19" s="35"/>
      <c r="E19" s="36"/>
      <c r="F19" s="36">
        <v>1</v>
      </c>
      <c r="G19" s="36">
        <v>1</v>
      </c>
      <c r="H19" s="36"/>
      <c r="I19" s="36"/>
      <c r="J19" s="36">
        <v>1</v>
      </c>
      <c r="K19" s="8">
        <v>1</v>
      </c>
      <c r="L19" s="48">
        <v>1</v>
      </c>
      <c r="M19" s="49">
        <v>1</v>
      </c>
      <c r="N19" s="30">
        <f t="shared" si="0"/>
        <v>6</v>
      </c>
      <c r="O19" s="4"/>
      <c r="P19" s="68"/>
      <c r="Q19" s="86" t="s">
        <v>75</v>
      </c>
      <c r="R19" s="86" t="s">
        <v>83</v>
      </c>
      <c r="S19" s="86" t="s">
        <v>77</v>
      </c>
      <c r="T19" s="86" t="s">
        <v>78</v>
      </c>
      <c r="U19" s="86" t="s">
        <v>79</v>
      </c>
      <c r="V19" s="86" t="s">
        <v>80</v>
      </c>
      <c r="W19" s="86" t="s">
        <v>81</v>
      </c>
      <c r="X19" s="86" t="s">
        <v>82</v>
      </c>
      <c r="Y19" s="86" t="s">
        <v>84</v>
      </c>
      <c r="Z19" s="86" t="s">
        <v>85</v>
      </c>
      <c r="AA19" s="86" t="s">
        <v>86</v>
      </c>
    </row>
    <row r="20" spans="1:27" s="2" customFormat="1" ht="13.5" thickTop="1" thickBot="1">
      <c r="B20" s="10">
        <f t="shared" si="1"/>
        <v>15</v>
      </c>
      <c r="C20" s="50" t="s">
        <v>113</v>
      </c>
      <c r="D20" s="38"/>
      <c r="E20" s="39">
        <v>1</v>
      </c>
      <c r="F20" s="39">
        <v>1</v>
      </c>
      <c r="G20" s="39">
        <v>1</v>
      </c>
      <c r="H20" s="39">
        <v>1</v>
      </c>
      <c r="I20" s="39"/>
      <c r="J20" s="39">
        <v>1</v>
      </c>
      <c r="K20" s="11">
        <v>1</v>
      </c>
      <c r="L20" s="51">
        <v>1</v>
      </c>
      <c r="M20" s="52">
        <v>1</v>
      </c>
      <c r="N20" s="30">
        <f t="shared" si="0"/>
        <v>8</v>
      </c>
      <c r="O20" s="4"/>
      <c r="P20" s="68"/>
      <c r="Q20" s="84">
        <v>1</v>
      </c>
      <c r="R20" s="84">
        <v>1</v>
      </c>
      <c r="S20" s="85">
        <v>-1.8852090000000001E-3</v>
      </c>
      <c r="T20" s="85">
        <v>4.3528400000000002E-3</v>
      </c>
      <c r="U20" s="85">
        <v>-1.508356E-4</v>
      </c>
      <c r="V20" s="85">
        <v>2.5304329999999999E-3</v>
      </c>
      <c r="W20" s="85">
        <v>-6.0605019999999997E-4</v>
      </c>
      <c r="X20" s="85">
        <v>-3.6644070000000002E-3</v>
      </c>
      <c r="Y20" s="85">
        <v>-7.975155E-5</v>
      </c>
      <c r="Z20" s="85">
        <v>2.658971E-4</v>
      </c>
      <c r="AA20" s="85">
        <v>3.886862E-3</v>
      </c>
    </row>
    <row r="21" spans="1:27" s="2" customFormat="1">
      <c r="B21" s="3"/>
      <c r="C21" s="30"/>
      <c r="D21" s="41"/>
      <c r="E21" s="3"/>
      <c r="F21" s="3"/>
      <c r="G21" s="3"/>
      <c r="H21" s="3"/>
      <c r="I21" s="3"/>
      <c r="J21" s="3"/>
      <c r="L21" s="4"/>
      <c r="M21" s="4"/>
      <c r="N21" s="30"/>
      <c r="O21" s="4"/>
      <c r="P21" s="68"/>
      <c r="Q21" s="80">
        <v>2</v>
      </c>
      <c r="R21" s="80">
        <v>2</v>
      </c>
      <c r="S21" s="81">
        <v>5.053684E-2</v>
      </c>
      <c r="T21" s="81">
        <v>-7.245044E-3</v>
      </c>
      <c r="U21" s="81">
        <v>-1.7533739999999999E-2</v>
      </c>
      <c r="V21" s="81">
        <v>5.7509019999999996E-3</v>
      </c>
      <c r="W21" s="81">
        <v>8.7184380000000002E-3</v>
      </c>
      <c r="X21" s="81">
        <v>-1.613595E-2</v>
      </c>
      <c r="Y21" s="81">
        <v>1.8034910000000001E-2</v>
      </c>
      <c r="Z21" s="81">
        <v>4.1834510000000004E-3</v>
      </c>
      <c r="AA21" s="81">
        <v>-5.0253909999999997E-3</v>
      </c>
    </row>
    <row r="22" spans="1:27" s="2" customFormat="1">
      <c r="B22" s="3"/>
      <c r="C22" s="30"/>
      <c r="D22" s="41"/>
      <c r="E22" s="3"/>
      <c r="F22" s="3"/>
      <c r="G22" s="3"/>
      <c r="H22" s="3"/>
      <c r="I22" s="3"/>
      <c r="J22" s="3"/>
      <c r="L22" s="4"/>
      <c r="M22" s="4"/>
      <c r="N22" s="30"/>
      <c r="O22" s="4"/>
      <c r="P22" s="68"/>
      <c r="Q22" s="80">
        <v>3</v>
      </c>
      <c r="R22" s="80">
        <v>3</v>
      </c>
      <c r="S22" s="81">
        <v>-8.6745749999999996E-2</v>
      </c>
      <c r="T22" s="81">
        <v>0.110329</v>
      </c>
      <c r="U22" s="81">
        <v>-4.619562E-2</v>
      </c>
      <c r="V22" s="81">
        <v>-1.726809E-2</v>
      </c>
      <c r="W22" s="81">
        <v>-1.861933E-2</v>
      </c>
      <c r="X22" s="81">
        <v>-3.0769920000000002E-3</v>
      </c>
      <c r="Y22" s="81">
        <v>7.1538069999999999E-3</v>
      </c>
      <c r="Z22" s="81">
        <v>9.2066700000000001E-4</v>
      </c>
      <c r="AA22" s="81">
        <v>-1.871604E-3</v>
      </c>
    </row>
    <row r="23" spans="1:27" s="2" customFormat="1">
      <c r="B23" s="3"/>
      <c r="C23" s="30"/>
      <c r="D23" s="41"/>
      <c r="E23" s="3"/>
      <c r="F23" s="3"/>
      <c r="G23" s="3"/>
      <c r="H23" s="3"/>
      <c r="I23" s="3"/>
      <c r="J23" s="3"/>
      <c r="L23" s="4"/>
      <c r="M23" s="4"/>
      <c r="N23" s="30"/>
      <c r="O23" s="4"/>
      <c r="P23" s="68"/>
      <c r="Q23" s="80">
        <v>4</v>
      </c>
      <c r="R23" s="80">
        <v>4</v>
      </c>
      <c r="S23" s="81">
        <v>3.938738E-2</v>
      </c>
      <c r="T23" s="81">
        <v>-1.476834E-2</v>
      </c>
      <c r="U23" s="81">
        <v>-2.5985420000000001E-3</v>
      </c>
      <c r="V23" s="81">
        <v>1.0171650000000001E-2</v>
      </c>
      <c r="W23" s="81">
        <v>-6.2790700000000003E-3</v>
      </c>
      <c r="X23" s="81">
        <v>3.760556E-3</v>
      </c>
      <c r="Y23" s="81">
        <v>3.2674879999999998E-3</v>
      </c>
      <c r="Z23" s="81">
        <v>-9.8288430000000003E-3</v>
      </c>
      <c r="AA23" s="81">
        <v>1.0955979999999999E-3</v>
      </c>
    </row>
    <row r="24" spans="1:27" s="2" customFormat="1">
      <c r="B24" s="3"/>
      <c r="C24" s="30"/>
      <c r="D24" s="41"/>
      <c r="E24" s="3"/>
      <c r="F24" s="3"/>
      <c r="G24" s="3"/>
      <c r="H24" s="3"/>
      <c r="I24" s="3"/>
      <c r="J24" s="3"/>
      <c r="L24" s="4"/>
      <c r="M24" s="4"/>
      <c r="N24" s="30"/>
      <c r="O24" s="4"/>
      <c r="P24" s="68"/>
      <c r="Q24" s="80">
        <v>5</v>
      </c>
      <c r="R24" s="80">
        <v>5</v>
      </c>
      <c r="S24" s="81">
        <v>-1.7877569999999999E-2</v>
      </c>
      <c r="T24" s="81">
        <v>-6.34265E-3</v>
      </c>
      <c r="U24" s="81">
        <v>-1.571144E-2</v>
      </c>
      <c r="V24" s="81">
        <v>-7.9685079999999991E-3</v>
      </c>
      <c r="W24" s="81">
        <v>2.8809489999999998E-3</v>
      </c>
      <c r="X24" s="81">
        <v>1.1414260000000001E-2</v>
      </c>
      <c r="Y24" s="81">
        <v>5.4511819999999997E-3</v>
      </c>
      <c r="Z24" s="81">
        <v>-6.4634280000000002E-3</v>
      </c>
      <c r="AA24" s="81">
        <v>-3.7783059999999999E-3</v>
      </c>
    </row>
    <row r="25" spans="1:27" s="2" customFormat="1">
      <c r="B25" s="3"/>
      <c r="C25" s="30"/>
      <c r="D25" s="41"/>
      <c r="E25" s="3"/>
      <c r="F25" s="3"/>
      <c r="G25" s="3"/>
      <c r="H25" s="3"/>
      <c r="I25" s="3"/>
      <c r="J25" s="3"/>
      <c r="L25" s="4"/>
      <c r="M25" s="4"/>
      <c r="N25" s="30"/>
      <c r="O25" s="4"/>
      <c r="P25" s="68"/>
      <c r="Q25" s="80">
        <v>6</v>
      </c>
      <c r="R25" s="80">
        <v>6</v>
      </c>
      <c r="S25" s="81">
        <v>-1.8852090000000001E-3</v>
      </c>
      <c r="T25" s="81">
        <v>4.3528400000000002E-3</v>
      </c>
      <c r="U25" s="81">
        <v>-1.508356E-4</v>
      </c>
      <c r="V25" s="81">
        <v>2.5304329999999999E-3</v>
      </c>
      <c r="W25" s="81">
        <v>-6.0605019999999997E-4</v>
      </c>
      <c r="X25" s="81">
        <v>-3.6644070000000002E-3</v>
      </c>
      <c r="Y25" s="81">
        <v>-7.975155E-5</v>
      </c>
      <c r="Z25" s="81">
        <v>2.658971E-4</v>
      </c>
      <c r="AA25" s="81">
        <v>3.886862E-3</v>
      </c>
    </row>
    <row r="26" spans="1:27" ht="12.75" thickBot="1">
      <c r="P26" s="68"/>
      <c r="Q26" s="80">
        <v>7</v>
      </c>
      <c r="R26" s="80">
        <v>7</v>
      </c>
      <c r="S26" s="81">
        <v>8.9660020000000007E-2</v>
      </c>
      <c r="T26" s="81">
        <v>5.850818E-2</v>
      </c>
      <c r="U26" s="81">
        <v>-3.2068470000000001E-3</v>
      </c>
      <c r="V26" s="81">
        <v>-2.772341E-2</v>
      </c>
      <c r="W26" s="81">
        <v>1.8109529999999999E-2</v>
      </c>
      <c r="X26" s="81">
        <v>-2.5727879999999999E-3</v>
      </c>
      <c r="Y26" s="81">
        <v>-2.435727E-2</v>
      </c>
      <c r="Z26" s="81">
        <v>-1.3939550000000001E-3</v>
      </c>
      <c r="AA26" s="81">
        <v>-2.2632490000000002E-3</v>
      </c>
    </row>
    <row r="27" spans="1:27" ht="12.75" thickBot="1">
      <c r="C27" s="58" t="s">
        <v>19</v>
      </c>
      <c r="D27" s="59" t="s">
        <v>97</v>
      </c>
      <c r="E27" s="58" t="s">
        <v>98</v>
      </c>
      <c r="F27" s="58" t="s">
        <v>99</v>
      </c>
      <c r="G27" s="58" t="s">
        <v>100</v>
      </c>
      <c r="H27" s="58" t="s">
        <v>101</v>
      </c>
      <c r="I27" s="58" t="s">
        <v>102</v>
      </c>
      <c r="J27" s="58" t="s">
        <v>103</v>
      </c>
      <c r="K27" s="60" t="s">
        <v>104</v>
      </c>
      <c r="L27" s="58" t="s">
        <v>105</v>
      </c>
      <c r="M27" s="61" t="s">
        <v>106</v>
      </c>
      <c r="P27" s="68"/>
      <c r="Q27" s="80">
        <v>8</v>
      </c>
      <c r="R27" s="80">
        <v>8</v>
      </c>
      <c r="S27" s="81">
        <v>4.7955680000000001E-2</v>
      </c>
      <c r="T27" s="81">
        <v>-2.9580959999999999E-3</v>
      </c>
      <c r="U27" s="81">
        <v>1.161862E-2</v>
      </c>
      <c r="V27" s="81">
        <v>-9.690265E-3</v>
      </c>
      <c r="W27" s="81">
        <v>-2.3114280000000001E-2</v>
      </c>
      <c r="X27" s="81">
        <v>1.8753019999999999E-2</v>
      </c>
      <c r="Y27" s="81">
        <v>4.6017999999999996E-3</v>
      </c>
      <c r="Z27" s="81">
        <v>7.2218150000000004E-3</v>
      </c>
      <c r="AA27" s="81">
        <v>-2.9291039999999999E-4</v>
      </c>
    </row>
    <row r="28" spans="1:27" ht="12.75" thickTop="1">
      <c r="B28" s="3">
        <v>1</v>
      </c>
      <c r="C28" s="53" t="s">
        <v>56</v>
      </c>
      <c r="D28" s="44">
        <v>1</v>
      </c>
      <c r="E28" s="45">
        <v>1</v>
      </c>
      <c r="F28" s="45">
        <v>1</v>
      </c>
      <c r="G28" s="45">
        <v>1</v>
      </c>
      <c r="H28" s="45">
        <v>1</v>
      </c>
      <c r="I28" s="45">
        <v>1</v>
      </c>
      <c r="J28" s="45">
        <v>1</v>
      </c>
      <c r="K28" s="9">
        <v>1</v>
      </c>
      <c r="L28" s="54">
        <v>1</v>
      </c>
      <c r="M28" s="55">
        <v>1</v>
      </c>
      <c r="P28" s="68"/>
      <c r="Q28" s="80">
        <v>9</v>
      </c>
      <c r="R28" s="80">
        <v>9</v>
      </c>
      <c r="S28" s="81">
        <v>-2.932649E-2</v>
      </c>
      <c r="T28" s="81">
        <v>-2.829945E-2</v>
      </c>
      <c r="U28" s="81">
        <v>2.057981E-3</v>
      </c>
      <c r="V28" s="81">
        <v>-9.4976490000000004E-3</v>
      </c>
      <c r="W28" s="81">
        <v>1.574482E-2</v>
      </c>
      <c r="X28" s="81">
        <v>5.6538539999999998E-3</v>
      </c>
      <c r="Y28" s="81">
        <v>8.2724649999999994E-5</v>
      </c>
      <c r="Z28" s="81">
        <v>2.5446079999999999E-3</v>
      </c>
      <c r="AA28" s="81">
        <v>2.1423699999999999E-4</v>
      </c>
    </row>
    <row r="29" spans="1:27">
      <c r="C29" s="62" t="s">
        <v>61</v>
      </c>
      <c r="D29" s="63">
        <v>1</v>
      </c>
      <c r="E29" s="64">
        <v>1</v>
      </c>
      <c r="F29" s="64">
        <v>1</v>
      </c>
      <c r="G29" s="64">
        <v>1</v>
      </c>
      <c r="H29" s="64">
        <v>1</v>
      </c>
      <c r="I29" s="64">
        <v>1</v>
      </c>
      <c r="J29" s="64">
        <v>1</v>
      </c>
      <c r="K29" s="65">
        <v>1</v>
      </c>
      <c r="L29" s="66">
        <v>1</v>
      </c>
      <c r="M29" s="67">
        <v>1</v>
      </c>
      <c r="P29" s="68"/>
      <c r="Q29" s="80">
        <v>10</v>
      </c>
      <c r="R29" s="80">
        <v>10</v>
      </c>
      <c r="S29" s="81">
        <v>-2.7466910000000001E-2</v>
      </c>
      <c r="T29" s="81">
        <v>2.112878E-2</v>
      </c>
      <c r="U29" s="81">
        <v>6.8292549999999994E-2</v>
      </c>
      <c r="V29" s="81">
        <v>-7.1028630000000001E-3</v>
      </c>
      <c r="W29" s="81">
        <v>-4.6320739999999999E-3</v>
      </c>
      <c r="X29" s="81">
        <v>-9.7003300000000001E-3</v>
      </c>
      <c r="Y29" s="81">
        <v>4.3548720000000001E-3</v>
      </c>
      <c r="Z29" s="81">
        <v>-2.8038640000000001E-3</v>
      </c>
      <c r="AA29" s="81">
        <v>-4.2072760000000002E-3</v>
      </c>
    </row>
    <row r="30" spans="1:27">
      <c r="C30" s="62" t="s">
        <v>110</v>
      </c>
      <c r="D30" s="63">
        <v>1</v>
      </c>
      <c r="E30" s="64">
        <v>1</v>
      </c>
      <c r="F30" s="64">
        <v>1</v>
      </c>
      <c r="G30" s="64">
        <v>1</v>
      </c>
      <c r="H30" s="64">
        <v>1</v>
      </c>
      <c r="I30" s="64">
        <v>1</v>
      </c>
      <c r="J30" s="64">
        <v>1</v>
      </c>
      <c r="K30" s="65">
        <v>1</v>
      </c>
      <c r="L30" s="66">
        <v>1</v>
      </c>
      <c r="M30" s="67">
        <v>1</v>
      </c>
      <c r="P30" s="68"/>
      <c r="Q30" s="80">
        <v>11</v>
      </c>
      <c r="R30" s="80">
        <v>11</v>
      </c>
      <c r="S30" s="81">
        <v>-1.8852090000000001E-3</v>
      </c>
      <c r="T30" s="81">
        <v>4.3528400000000002E-3</v>
      </c>
      <c r="U30" s="81">
        <v>-1.508356E-4</v>
      </c>
      <c r="V30" s="81">
        <v>2.5304329999999999E-3</v>
      </c>
      <c r="W30" s="81">
        <v>-6.0605019999999997E-4</v>
      </c>
      <c r="X30" s="81">
        <v>-3.6644070000000002E-3</v>
      </c>
      <c r="Y30" s="81">
        <v>-7.975155E-5</v>
      </c>
      <c r="Z30" s="81">
        <v>2.658971E-4</v>
      </c>
      <c r="AA30" s="81">
        <v>3.886862E-3</v>
      </c>
    </row>
    <row r="31" spans="1:27">
      <c r="C31" s="62" t="s">
        <v>111</v>
      </c>
      <c r="D31" s="63">
        <v>1</v>
      </c>
      <c r="E31" s="64">
        <v>1</v>
      </c>
      <c r="F31" s="64">
        <v>1</v>
      </c>
      <c r="G31" s="64">
        <v>1</v>
      </c>
      <c r="H31" s="64">
        <v>1</v>
      </c>
      <c r="I31" s="64">
        <v>1</v>
      </c>
      <c r="J31" s="64">
        <v>1</v>
      </c>
      <c r="K31" s="65">
        <v>1</v>
      </c>
      <c r="L31" s="66">
        <v>1</v>
      </c>
      <c r="M31" s="67">
        <v>1</v>
      </c>
      <c r="P31" s="68"/>
      <c r="Q31" s="80">
        <v>12</v>
      </c>
      <c r="R31" s="80">
        <v>12</v>
      </c>
      <c r="S31" s="81">
        <v>-1.8852090000000001E-3</v>
      </c>
      <c r="T31" s="81">
        <v>4.3528400000000002E-3</v>
      </c>
      <c r="U31" s="81">
        <v>-1.508356E-4</v>
      </c>
      <c r="V31" s="81">
        <v>2.5304329999999999E-3</v>
      </c>
      <c r="W31" s="81">
        <v>-6.0605019999999997E-4</v>
      </c>
      <c r="X31" s="81">
        <v>-3.6644070000000002E-3</v>
      </c>
      <c r="Y31" s="81">
        <v>-7.975155E-5</v>
      </c>
      <c r="Z31" s="81">
        <v>2.658971E-4</v>
      </c>
      <c r="AA31" s="81">
        <v>3.886862E-3</v>
      </c>
    </row>
    <row r="32" spans="1:27">
      <c r="B32" s="3">
        <v>9</v>
      </c>
      <c r="C32" s="47" t="s">
        <v>109</v>
      </c>
      <c r="D32" s="35">
        <v>1</v>
      </c>
      <c r="E32" s="36">
        <v>1</v>
      </c>
      <c r="F32" s="36">
        <v>1</v>
      </c>
      <c r="G32" s="36">
        <v>1</v>
      </c>
      <c r="H32" s="36">
        <v>1</v>
      </c>
      <c r="I32" s="36"/>
      <c r="J32" s="36"/>
      <c r="K32" s="8"/>
      <c r="L32" s="48"/>
      <c r="M32" s="49">
        <v>1</v>
      </c>
      <c r="P32" s="68"/>
      <c r="Q32" s="80">
        <v>13</v>
      </c>
      <c r="R32" s="80">
        <v>13</v>
      </c>
      <c r="S32" s="81">
        <v>-1.274845E-2</v>
      </c>
      <c r="T32" s="81">
        <v>2.527712E-2</v>
      </c>
      <c r="U32" s="81">
        <v>2.1219910000000002E-3</v>
      </c>
      <c r="V32" s="81">
        <v>3.7527329999999998E-2</v>
      </c>
      <c r="W32" s="81">
        <v>5.0693470000000001E-3</v>
      </c>
      <c r="X32" s="81">
        <v>8.1459080000000003E-3</v>
      </c>
      <c r="Y32" s="81">
        <v>-9.5725859999999992E-3</v>
      </c>
      <c r="Z32" s="81">
        <v>2.689566E-3</v>
      </c>
      <c r="AA32" s="81">
        <v>-3.9169319999999997E-3</v>
      </c>
    </row>
    <row r="33" spans="2:27">
      <c r="B33" s="3">
        <v>4</v>
      </c>
      <c r="C33" s="47" t="s">
        <v>59</v>
      </c>
      <c r="D33" s="35">
        <v>1</v>
      </c>
      <c r="E33" s="36">
        <v>1</v>
      </c>
      <c r="F33" s="36">
        <v>1</v>
      </c>
      <c r="G33" s="36">
        <v>1</v>
      </c>
      <c r="H33" s="36"/>
      <c r="I33" s="36">
        <v>1</v>
      </c>
      <c r="J33" s="36">
        <v>1</v>
      </c>
      <c r="K33" s="8">
        <v>1</v>
      </c>
      <c r="L33" s="48">
        <v>1</v>
      </c>
      <c r="M33" s="49"/>
      <c r="P33" s="68"/>
      <c r="Q33" s="80">
        <v>14</v>
      </c>
      <c r="R33" s="80">
        <v>14</v>
      </c>
      <c r="S33" s="81">
        <v>-2.1771680000000002E-2</v>
      </c>
      <c r="T33" s="81">
        <v>-6.1446519999999998E-2</v>
      </c>
      <c r="U33" s="81">
        <v>-1.6435680000000001E-2</v>
      </c>
      <c r="V33" s="81">
        <v>-4.3732609999999998E-3</v>
      </c>
      <c r="W33" s="81">
        <v>-2.199046E-2</v>
      </c>
      <c r="X33" s="81">
        <v>-1.3743480000000001E-2</v>
      </c>
      <c r="Y33" s="81">
        <v>-1.7561980000000001E-2</v>
      </c>
      <c r="Z33" s="81">
        <v>6.2259770000000004E-4</v>
      </c>
      <c r="AA33" s="81">
        <v>-4.1978759999999997E-3</v>
      </c>
    </row>
    <row r="34" spans="2:27">
      <c r="B34" s="3">
        <v>7</v>
      </c>
      <c r="C34" s="47" t="s">
        <v>63</v>
      </c>
      <c r="D34" s="35">
        <v>1</v>
      </c>
      <c r="E34" s="36">
        <v>1</v>
      </c>
      <c r="F34" s="36">
        <v>1</v>
      </c>
      <c r="G34" s="36">
        <v>1</v>
      </c>
      <c r="H34" s="36"/>
      <c r="I34" s="36">
        <v>1</v>
      </c>
      <c r="J34" s="36">
        <v>1</v>
      </c>
      <c r="K34" s="8"/>
      <c r="L34" s="48">
        <v>1</v>
      </c>
      <c r="M34" s="49"/>
      <c r="P34" s="68"/>
      <c r="Q34" s="82">
        <v>15</v>
      </c>
      <c r="R34" s="82">
        <v>15</v>
      </c>
      <c r="S34" s="83">
        <v>-2.932649E-2</v>
      </c>
      <c r="T34" s="83">
        <v>-2.829945E-2</v>
      </c>
      <c r="U34" s="83">
        <v>2.057981E-3</v>
      </c>
      <c r="V34" s="83">
        <v>-9.4976490000000004E-3</v>
      </c>
      <c r="W34" s="83">
        <v>1.574482E-2</v>
      </c>
      <c r="X34" s="83">
        <v>5.6538539999999998E-3</v>
      </c>
      <c r="Y34" s="83">
        <v>8.2724649999999994E-5</v>
      </c>
      <c r="Z34" s="83">
        <v>2.5446079999999999E-3</v>
      </c>
      <c r="AA34" s="83">
        <v>2.1423699999999999E-4</v>
      </c>
    </row>
    <row r="35" spans="2:27">
      <c r="B35" s="3">
        <v>2</v>
      </c>
      <c r="C35" s="47" t="s">
        <v>57</v>
      </c>
      <c r="D35" s="35">
        <v>1</v>
      </c>
      <c r="E35" s="36">
        <v>1</v>
      </c>
      <c r="F35" s="36">
        <v>1</v>
      </c>
      <c r="G35" s="36"/>
      <c r="H35" s="36"/>
      <c r="I35" s="36">
        <v>1</v>
      </c>
      <c r="J35" s="36">
        <v>1</v>
      </c>
      <c r="K35" s="8">
        <v>1</v>
      </c>
      <c r="L35" s="48">
        <v>1</v>
      </c>
      <c r="M35" s="49"/>
    </row>
    <row r="36" spans="2:27">
      <c r="B36" s="3">
        <v>10</v>
      </c>
      <c r="C36" s="47" t="s">
        <v>68</v>
      </c>
      <c r="D36" s="35">
        <v>1</v>
      </c>
      <c r="E36" s="36">
        <v>1</v>
      </c>
      <c r="F36" s="36"/>
      <c r="G36" s="36">
        <v>1</v>
      </c>
      <c r="H36" s="36">
        <v>1</v>
      </c>
      <c r="I36" s="36">
        <v>1</v>
      </c>
      <c r="J36" s="36"/>
      <c r="K36" s="8">
        <v>1</v>
      </c>
      <c r="L36" s="48">
        <v>1</v>
      </c>
      <c r="M36" s="49">
        <v>1</v>
      </c>
    </row>
    <row r="37" spans="2:27">
      <c r="B37" s="3">
        <v>6</v>
      </c>
      <c r="C37" s="47" t="s">
        <v>62</v>
      </c>
      <c r="D37" s="35">
        <v>1</v>
      </c>
      <c r="E37" s="36">
        <v>1</v>
      </c>
      <c r="F37" s="36"/>
      <c r="G37" s="36"/>
      <c r="H37" s="36"/>
      <c r="I37" s="36">
        <v>1</v>
      </c>
      <c r="J37" s="36">
        <v>1</v>
      </c>
      <c r="K37" s="8"/>
      <c r="L37" s="48"/>
      <c r="M37" s="49"/>
    </row>
    <row r="38" spans="2:27" ht="15" thickBot="1">
      <c r="B38" s="3">
        <v>5</v>
      </c>
      <c r="C38" s="47" t="s">
        <v>108</v>
      </c>
      <c r="D38" s="35"/>
      <c r="E38" s="36">
        <v>1</v>
      </c>
      <c r="F38" s="36">
        <v>1</v>
      </c>
      <c r="G38" s="36">
        <v>1</v>
      </c>
      <c r="H38" s="36">
        <v>1</v>
      </c>
      <c r="I38" s="36">
        <v>1</v>
      </c>
      <c r="J38" s="36">
        <v>1</v>
      </c>
      <c r="K38" s="8">
        <v>1</v>
      </c>
      <c r="L38" s="48">
        <v>1</v>
      </c>
      <c r="M38" s="49">
        <v>1</v>
      </c>
      <c r="P38" s="89"/>
      <c r="Q38" s="90" t="s">
        <v>75</v>
      </c>
      <c r="R38" s="90" t="s">
        <v>76</v>
      </c>
      <c r="S38" s="90" t="s">
        <v>77</v>
      </c>
      <c r="T38" s="90" t="s">
        <v>78</v>
      </c>
      <c r="U38" s="90" t="s">
        <v>79</v>
      </c>
      <c r="V38" s="90" t="s">
        <v>80</v>
      </c>
      <c r="W38" s="90" t="s">
        <v>81</v>
      </c>
      <c r="X38" s="90" t="s">
        <v>82</v>
      </c>
      <c r="Y38" s="90" t="s">
        <v>84</v>
      </c>
      <c r="Z38" s="90" t="s">
        <v>85</v>
      </c>
      <c r="AA38" s="90" t="s">
        <v>86</v>
      </c>
    </row>
    <row r="39" spans="2:27" ht="15" thickTop="1">
      <c r="B39" s="3">
        <v>8</v>
      </c>
      <c r="C39" s="47" t="s">
        <v>64</v>
      </c>
      <c r="D39" s="35"/>
      <c r="E39" s="36">
        <v>1</v>
      </c>
      <c r="F39" s="36">
        <v>1</v>
      </c>
      <c r="G39" s="36">
        <v>1</v>
      </c>
      <c r="H39" s="36">
        <v>1</v>
      </c>
      <c r="I39" s="36"/>
      <c r="J39" s="36">
        <v>1</v>
      </c>
      <c r="K39" s="8">
        <v>1</v>
      </c>
      <c r="L39" s="48">
        <v>1</v>
      </c>
      <c r="M39" s="49">
        <v>1</v>
      </c>
      <c r="P39" s="91"/>
      <c r="Q39" s="92">
        <v>1</v>
      </c>
      <c r="R39" s="93" t="s">
        <v>87</v>
      </c>
      <c r="S39" s="93">
        <v>-0.14204600000000001</v>
      </c>
      <c r="T39" s="93">
        <v>-0.1006123</v>
      </c>
      <c r="U39" s="93">
        <v>-0.13989460000000001</v>
      </c>
      <c r="V39" s="93">
        <v>9.7020899999999993E-2</v>
      </c>
      <c r="W39" s="93">
        <v>-3.1989040000000003E-2</v>
      </c>
      <c r="X39" s="93">
        <v>-0.13937250000000001</v>
      </c>
      <c r="Y39" s="93">
        <v>-4.9858149999999997E-2</v>
      </c>
      <c r="Z39" s="93">
        <v>-6.082982E-2</v>
      </c>
      <c r="AA39" s="93">
        <v>7.2873370000000007E-2</v>
      </c>
    </row>
    <row r="40" spans="2:27" ht="14.25">
      <c r="C40" s="62" t="s">
        <v>113</v>
      </c>
      <c r="D40" s="63"/>
      <c r="E40" s="64">
        <v>1</v>
      </c>
      <c r="F40" s="64">
        <v>1</v>
      </c>
      <c r="G40" s="64">
        <v>1</v>
      </c>
      <c r="H40" s="64">
        <v>1</v>
      </c>
      <c r="I40" s="64"/>
      <c r="J40" s="64">
        <v>1</v>
      </c>
      <c r="K40" s="65">
        <v>1</v>
      </c>
      <c r="L40" s="66">
        <v>1</v>
      </c>
      <c r="M40" s="67">
        <v>1</v>
      </c>
      <c r="P40" s="91"/>
      <c r="Q40" s="94">
        <v>2</v>
      </c>
      <c r="R40" s="95" t="s">
        <v>88</v>
      </c>
      <c r="S40" s="95">
        <v>-6.2753610000000001E-2</v>
      </c>
      <c r="T40" s="95">
        <v>-2.7357039999999999E-2</v>
      </c>
      <c r="U40" s="95">
        <v>-8.6130979999999996E-2</v>
      </c>
      <c r="V40" s="95">
        <v>-3.09755E-2</v>
      </c>
      <c r="W40" s="95">
        <v>0.1611793</v>
      </c>
      <c r="X40" s="95">
        <v>8.9129009999999995E-2</v>
      </c>
      <c r="Y40" s="95">
        <v>1.563815E-2</v>
      </c>
      <c r="Z40" s="95">
        <v>1.0024089999999999E-2</v>
      </c>
      <c r="AA40" s="95">
        <v>-0.14428759999999999</v>
      </c>
    </row>
    <row r="41" spans="2:27" ht="14.25">
      <c r="B41" s="3">
        <v>11</v>
      </c>
      <c r="C41" s="47" t="s">
        <v>112</v>
      </c>
      <c r="D41" s="35"/>
      <c r="E41" s="36"/>
      <c r="F41" s="36">
        <v>1</v>
      </c>
      <c r="G41" s="36">
        <v>1</v>
      </c>
      <c r="H41" s="36"/>
      <c r="I41" s="36"/>
      <c r="J41" s="36">
        <v>1</v>
      </c>
      <c r="K41" s="8">
        <v>1</v>
      </c>
      <c r="L41" s="48">
        <v>1</v>
      </c>
      <c r="M41" s="49">
        <v>1</v>
      </c>
      <c r="P41" s="91"/>
      <c r="Q41" s="94">
        <v>3</v>
      </c>
      <c r="R41" s="95" t="s">
        <v>89</v>
      </c>
      <c r="S41" s="95">
        <v>-3.0088910000000001E-3</v>
      </c>
      <c r="T41" s="95">
        <v>9.544031E-2</v>
      </c>
      <c r="U41" s="95">
        <v>-6.2501879999999996E-2</v>
      </c>
      <c r="V41" s="95">
        <v>-9.3710589999999996E-2</v>
      </c>
      <c r="W41" s="95">
        <v>-8.989316E-2</v>
      </c>
      <c r="X41" s="95">
        <v>-8.4266090000000002E-2</v>
      </c>
      <c r="Y41" s="95">
        <v>0.1873911</v>
      </c>
      <c r="Z41" s="95">
        <v>4.100372E-2</v>
      </c>
      <c r="AA41" s="95">
        <v>-2.7875799999999999E-2</v>
      </c>
    </row>
    <row r="42" spans="2:27" ht="15" thickBot="1">
      <c r="B42" s="3">
        <v>3</v>
      </c>
      <c r="C42" s="50" t="s">
        <v>58</v>
      </c>
      <c r="D42" s="38"/>
      <c r="E42" s="39"/>
      <c r="F42" s="39"/>
      <c r="G42" s="39"/>
      <c r="H42" s="39">
        <v>1</v>
      </c>
      <c r="I42" s="39">
        <v>1</v>
      </c>
      <c r="J42" s="39"/>
      <c r="K42" s="11"/>
      <c r="L42" s="51"/>
      <c r="M42" s="52">
        <v>1</v>
      </c>
      <c r="P42" s="91"/>
      <c r="Q42" s="94">
        <v>4</v>
      </c>
      <c r="R42" s="95" t="s">
        <v>90</v>
      </c>
      <c r="S42" s="95">
        <v>3.865888E-2</v>
      </c>
      <c r="T42" s="95">
        <v>6.7431439999999995E-2</v>
      </c>
      <c r="U42" s="95">
        <v>-0.10194780000000001</v>
      </c>
      <c r="V42" s="95">
        <v>4.1116899999999998E-2</v>
      </c>
      <c r="W42" s="95">
        <v>-0.1112616</v>
      </c>
      <c r="X42" s="95">
        <v>0.1430361</v>
      </c>
      <c r="Y42" s="95">
        <v>-0.1001044</v>
      </c>
      <c r="Z42" s="95">
        <v>0.10791489999999999</v>
      </c>
      <c r="AA42" s="95">
        <v>4.3942519999999999E-2</v>
      </c>
    </row>
    <row r="43" spans="2:27" ht="14.25">
      <c r="P43" s="91"/>
      <c r="Q43" s="94">
        <v>5</v>
      </c>
      <c r="R43" s="95" t="s">
        <v>91</v>
      </c>
      <c r="S43" s="95">
        <v>0.16673550000000001</v>
      </c>
      <c r="T43" s="95">
        <v>-0.1149265</v>
      </c>
      <c r="U43" s="95">
        <v>-2.8946929999999999E-2</v>
      </c>
      <c r="V43" s="95">
        <v>-1.8766129999999999E-2</v>
      </c>
      <c r="W43" s="95">
        <v>9.6722009999999997E-2</v>
      </c>
      <c r="X43" s="95">
        <v>3.8562739999999998E-2</v>
      </c>
      <c r="Y43" s="95">
        <v>9.0395539999999996E-2</v>
      </c>
      <c r="Z43" s="95">
        <v>-2.6645370000000002E-2</v>
      </c>
      <c r="AA43" s="95">
        <v>0.1711887</v>
      </c>
    </row>
    <row r="44" spans="2:27" ht="14.25">
      <c r="P44" s="91"/>
      <c r="Q44" s="94">
        <v>6</v>
      </c>
      <c r="R44" s="95" t="s">
        <v>92</v>
      </c>
      <c r="S44" s="95">
        <v>-7.3713819999999999E-2</v>
      </c>
      <c r="T44" s="95">
        <v>-0.16931170000000001</v>
      </c>
      <c r="U44" s="95">
        <v>0.1578669</v>
      </c>
      <c r="V44" s="95">
        <v>4.264622E-3</v>
      </c>
      <c r="W44" s="95">
        <v>-0.10002999999999999</v>
      </c>
      <c r="X44" s="95">
        <v>5.749754E-2</v>
      </c>
      <c r="Y44" s="95">
        <v>4.8398839999999999E-2</v>
      </c>
      <c r="Z44" s="95">
        <v>7.8527710000000001E-2</v>
      </c>
      <c r="AA44" s="95">
        <v>-3.5718649999999998E-2</v>
      </c>
    </row>
    <row r="45" spans="2:27" ht="14.25">
      <c r="C45" s="30">
        <v>1</v>
      </c>
      <c r="E45" s="16">
        <v>1</v>
      </c>
      <c r="P45" s="91"/>
      <c r="Q45" s="94">
        <v>7</v>
      </c>
      <c r="R45" s="95" t="s">
        <v>93</v>
      </c>
      <c r="S45" s="95">
        <v>-8.0126610000000001E-2</v>
      </c>
      <c r="T45" s="95">
        <v>6.3248280000000004E-2</v>
      </c>
      <c r="U45" s="95">
        <v>8.0986160000000001E-2</v>
      </c>
      <c r="V45" s="95">
        <v>-0.1812037</v>
      </c>
      <c r="W45" s="95">
        <v>4.3277879999999998E-2</v>
      </c>
      <c r="X45" s="95">
        <v>-1.7545249999999998E-2</v>
      </c>
      <c r="Y45" s="95">
        <v>-0.1116079</v>
      </c>
      <c r="Z45" s="95">
        <v>-2.214617E-2</v>
      </c>
      <c r="AA45" s="95">
        <v>9.807987E-2</v>
      </c>
    </row>
    <row r="46" spans="2:27" ht="14.25">
      <c r="C46" s="30">
        <v>2</v>
      </c>
      <c r="E46" s="16">
        <v>2</v>
      </c>
      <c r="P46" s="91"/>
      <c r="Q46" s="94">
        <v>8</v>
      </c>
      <c r="R46" s="95" t="s">
        <v>94</v>
      </c>
      <c r="S46" s="95">
        <v>2.0590779999999999E-2</v>
      </c>
      <c r="T46" s="95">
        <v>9.7440079999999998E-2</v>
      </c>
      <c r="U46" s="95">
        <v>0.1021186</v>
      </c>
      <c r="V46" s="95">
        <v>0.14920510000000001</v>
      </c>
      <c r="W46" s="95">
        <v>0.1115674</v>
      </c>
      <c r="X46" s="95">
        <v>-0.1011867</v>
      </c>
      <c r="Y46" s="95">
        <v>-6.0726959999999998E-3</v>
      </c>
      <c r="Z46" s="95">
        <v>0.12918350000000001</v>
      </c>
      <c r="AA46" s="95">
        <v>1.0815150000000001E-2</v>
      </c>
    </row>
    <row r="47" spans="2:27" ht="14.25">
      <c r="C47" s="30">
        <v>3</v>
      </c>
      <c r="E47" s="16">
        <v>3</v>
      </c>
      <c r="P47" s="91"/>
      <c r="Q47" s="94">
        <v>9</v>
      </c>
      <c r="R47" s="95" t="s">
        <v>95</v>
      </c>
      <c r="S47" s="95">
        <v>-1.269969E-2</v>
      </c>
      <c r="T47" s="95">
        <v>9.1867660000000004E-2</v>
      </c>
      <c r="U47" s="95">
        <v>7.0292030000000005E-2</v>
      </c>
      <c r="V47" s="95">
        <v>9.5655489999999996E-2</v>
      </c>
      <c r="W47" s="95">
        <v>-3.3083260000000003E-2</v>
      </c>
      <c r="X47" s="95">
        <v>8.2792340000000006E-2</v>
      </c>
      <c r="Y47" s="95">
        <v>4.235502E-2</v>
      </c>
      <c r="Z47" s="95">
        <v>-0.20504710000000001</v>
      </c>
      <c r="AA47" s="95">
        <v>-9.0641030000000004E-3</v>
      </c>
    </row>
    <row r="48" spans="2:27" ht="14.25">
      <c r="C48" s="30">
        <v>4</v>
      </c>
      <c r="E48" s="16">
        <v>4</v>
      </c>
      <c r="P48" s="91"/>
      <c r="Q48" s="96">
        <v>10</v>
      </c>
      <c r="R48" s="97" t="s">
        <v>96</v>
      </c>
      <c r="S48" s="97">
        <v>0.16721559999999999</v>
      </c>
      <c r="T48" s="97">
        <v>-4.6748619999999998E-2</v>
      </c>
      <c r="U48" s="97">
        <v>9.6669519999999995E-3</v>
      </c>
      <c r="V48" s="97">
        <v>-3.7302769999999999E-2</v>
      </c>
      <c r="W48" s="97">
        <v>-5.2549940000000003E-2</v>
      </c>
      <c r="X48" s="97">
        <v>-0.1052913</v>
      </c>
      <c r="Y48" s="97">
        <v>-0.11733300000000001</v>
      </c>
      <c r="Z48" s="97">
        <v>-5.464434E-2</v>
      </c>
      <c r="AA48" s="97">
        <v>-0.14108490000000001</v>
      </c>
    </row>
    <row r="49" spans="3:27">
      <c r="C49" s="30">
        <v>5</v>
      </c>
      <c r="E49" s="16">
        <v>5</v>
      </c>
    </row>
    <row r="50" spans="3:27">
      <c r="C50" s="30">
        <v>6</v>
      </c>
      <c r="E50" s="16" t="s">
        <v>114</v>
      </c>
    </row>
    <row r="51" spans="3:27">
      <c r="C51" s="30">
        <v>7</v>
      </c>
      <c r="E51" s="16">
        <v>6</v>
      </c>
    </row>
    <row r="52" spans="3:27" ht="15" thickBot="1">
      <c r="C52" s="30">
        <v>8</v>
      </c>
      <c r="E52" s="16">
        <v>7</v>
      </c>
      <c r="P52" s="89"/>
      <c r="Q52" s="98" t="s">
        <v>75</v>
      </c>
      <c r="R52" s="98" t="s">
        <v>83</v>
      </c>
      <c r="S52" s="98" t="s">
        <v>77</v>
      </c>
      <c r="T52" s="98" t="s">
        <v>78</v>
      </c>
      <c r="U52" s="98" t="s">
        <v>79</v>
      </c>
      <c r="V52" s="98" t="s">
        <v>80</v>
      </c>
      <c r="W52" s="98" t="s">
        <v>81</v>
      </c>
      <c r="X52" s="98" t="s">
        <v>82</v>
      </c>
      <c r="Y52" s="98" t="s">
        <v>84</v>
      </c>
      <c r="Z52" s="98" t="s">
        <v>85</v>
      </c>
      <c r="AA52" s="98" t="s">
        <v>86</v>
      </c>
    </row>
    <row r="53" spans="3:27" ht="15" thickTop="1">
      <c r="C53" s="30">
        <v>9</v>
      </c>
      <c r="E53" s="16">
        <v>8</v>
      </c>
      <c r="P53" s="91"/>
      <c r="Q53" s="99">
        <v>1</v>
      </c>
      <c r="R53" s="99">
        <v>1</v>
      </c>
      <c r="S53" s="85">
        <v>1.8852090000000001E-3</v>
      </c>
      <c r="T53" s="85">
        <v>-4.3528400000000002E-3</v>
      </c>
      <c r="U53" s="85">
        <v>1.508356E-4</v>
      </c>
      <c r="V53" s="85">
        <v>2.5304329999999999E-3</v>
      </c>
      <c r="W53" s="85">
        <v>-6.0605019999999997E-4</v>
      </c>
      <c r="X53" s="85">
        <v>-3.6644070000000002E-3</v>
      </c>
      <c r="Y53" s="85">
        <v>-7.975155E-5</v>
      </c>
      <c r="Z53" s="85">
        <v>-2.658971E-4</v>
      </c>
      <c r="AA53" s="85">
        <v>3.886862E-3</v>
      </c>
    </row>
    <row r="54" spans="3:27" ht="14.25">
      <c r="C54" s="30">
        <v>10</v>
      </c>
      <c r="E54" s="16">
        <v>9</v>
      </c>
      <c r="P54" s="91"/>
      <c r="Q54" s="100">
        <v>2</v>
      </c>
      <c r="R54" s="100">
        <v>2</v>
      </c>
      <c r="S54" s="81">
        <v>-5.053684E-2</v>
      </c>
      <c r="T54" s="81">
        <v>7.245044E-3</v>
      </c>
      <c r="U54" s="81">
        <v>1.7533739999999999E-2</v>
      </c>
      <c r="V54" s="81">
        <v>5.7509019999999996E-3</v>
      </c>
      <c r="W54" s="81">
        <v>8.7184380000000002E-3</v>
      </c>
      <c r="X54" s="81">
        <v>-1.613595E-2</v>
      </c>
      <c r="Y54" s="81">
        <v>1.8034910000000001E-2</v>
      </c>
      <c r="Z54" s="81">
        <v>-4.1834510000000004E-3</v>
      </c>
      <c r="AA54" s="81">
        <v>-5.0253909999999997E-3</v>
      </c>
    </row>
    <row r="55" spans="3:27" ht="14.25">
      <c r="C55" s="30">
        <v>11</v>
      </c>
      <c r="E55" s="16" t="s">
        <v>114</v>
      </c>
      <c r="P55" s="91"/>
      <c r="Q55" s="100">
        <v>3</v>
      </c>
      <c r="R55" s="100">
        <v>3</v>
      </c>
      <c r="S55" s="81">
        <v>8.6745749999999996E-2</v>
      </c>
      <c r="T55" s="81">
        <v>-0.110329</v>
      </c>
      <c r="U55" s="81">
        <v>4.619562E-2</v>
      </c>
      <c r="V55" s="81">
        <v>-1.726809E-2</v>
      </c>
      <c r="W55" s="81">
        <v>-1.861933E-2</v>
      </c>
      <c r="X55" s="81">
        <v>-3.0769920000000002E-3</v>
      </c>
      <c r="Y55" s="81">
        <v>7.1538069999999999E-3</v>
      </c>
      <c r="Z55" s="81">
        <v>-9.2066700000000001E-4</v>
      </c>
      <c r="AA55" s="81">
        <v>-1.871604E-3</v>
      </c>
    </row>
    <row r="56" spans="3:27" ht="14.25">
      <c r="C56" s="30">
        <v>12</v>
      </c>
      <c r="E56" s="16" t="s">
        <v>114</v>
      </c>
      <c r="P56" s="91"/>
      <c r="Q56" s="100">
        <v>4</v>
      </c>
      <c r="R56" s="100">
        <v>4</v>
      </c>
      <c r="S56" s="81">
        <v>-3.938738E-2</v>
      </c>
      <c r="T56" s="81">
        <v>1.476834E-2</v>
      </c>
      <c r="U56" s="81">
        <v>2.5985420000000001E-3</v>
      </c>
      <c r="V56" s="81">
        <v>1.0171650000000001E-2</v>
      </c>
      <c r="W56" s="81">
        <v>-6.2790700000000003E-3</v>
      </c>
      <c r="X56" s="81">
        <v>3.760556E-3</v>
      </c>
      <c r="Y56" s="81">
        <v>3.2674879999999998E-3</v>
      </c>
      <c r="Z56" s="81">
        <v>9.8288430000000003E-3</v>
      </c>
      <c r="AA56" s="81">
        <v>1.0955979999999999E-3</v>
      </c>
    </row>
    <row r="57" spans="3:27" ht="14.25">
      <c r="C57" s="30">
        <v>13</v>
      </c>
      <c r="E57" s="16">
        <v>10</v>
      </c>
      <c r="P57" s="91"/>
      <c r="Q57" s="100">
        <v>5</v>
      </c>
      <c r="R57" s="100">
        <v>5</v>
      </c>
      <c r="S57" s="81">
        <v>1.7877569999999999E-2</v>
      </c>
      <c r="T57" s="81">
        <v>6.34265E-3</v>
      </c>
      <c r="U57" s="81">
        <v>1.571144E-2</v>
      </c>
      <c r="V57" s="81">
        <v>-7.9685079999999991E-3</v>
      </c>
      <c r="W57" s="81">
        <v>2.8809489999999998E-3</v>
      </c>
      <c r="X57" s="81">
        <v>1.1414260000000001E-2</v>
      </c>
      <c r="Y57" s="81">
        <v>5.4511819999999997E-3</v>
      </c>
      <c r="Z57" s="81">
        <v>6.4634280000000002E-3</v>
      </c>
      <c r="AA57" s="81">
        <v>-3.7783059999999999E-3</v>
      </c>
    </row>
    <row r="58" spans="3:27" ht="14.25">
      <c r="C58" s="30">
        <v>14</v>
      </c>
      <c r="E58" s="16">
        <v>11</v>
      </c>
      <c r="P58" s="91"/>
      <c r="Q58" s="100">
        <v>6</v>
      </c>
      <c r="R58" s="100">
        <v>6</v>
      </c>
      <c r="S58" s="81">
        <v>-8.9660020000000007E-2</v>
      </c>
      <c r="T58" s="81">
        <v>-5.850818E-2</v>
      </c>
      <c r="U58" s="81">
        <v>3.2068470000000001E-3</v>
      </c>
      <c r="V58" s="81">
        <v>-2.772341E-2</v>
      </c>
      <c r="W58" s="81">
        <v>1.8109529999999999E-2</v>
      </c>
      <c r="X58" s="81">
        <v>-2.5727879999999999E-3</v>
      </c>
      <c r="Y58" s="81">
        <v>-2.435727E-2</v>
      </c>
      <c r="Z58" s="81">
        <v>1.3939550000000001E-3</v>
      </c>
      <c r="AA58" s="81">
        <v>-2.2632490000000002E-3</v>
      </c>
    </row>
    <row r="59" spans="3:27" ht="14.25">
      <c r="C59" s="30">
        <v>15</v>
      </c>
      <c r="E59" s="16" t="s">
        <v>114</v>
      </c>
      <c r="P59" s="91"/>
      <c r="Q59" s="100">
        <v>7</v>
      </c>
      <c r="R59" s="100">
        <v>7</v>
      </c>
      <c r="S59" s="81">
        <v>-4.7955680000000001E-2</v>
      </c>
      <c r="T59" s="81">
        <v>2.9580959999999999E-3</v>
      </c>
      <c r="U59" s="81">
        <v>-1.161862E-2</v>
      </c>
      <c r="V59" s="81">
        <v>-9.690265E-3</v>
      </c>
      <c r="W59" s="81">
        <v>-2.3114280000000001E-2</v>
      </c>
      <c r="X59" s="81">
        <v>1.8753019999999999E-2</v>
      </c>
      <c r="Y59" s="81">
        <v>4.6017999999999996E-3</v>
      </c>
      <c r="Z59" s="81">
        <v>-7.2218150000000004E-3</v>
      </c>
      <c r="AA59" s="81">
        <v>-2.9291039999999999E-4</v>
      </c>
    </row>
    <row r="60" spans="3:27" ht="14.25">
      <c r="P60" s="91"/>
      <c r="Q60" s="100">
        <v>8</v>
      </c>
      <c r="R60" s="100">
        <v>8</v>
      </c>
      <c r="S60" s="81">
        <v>2.932649E-2</v>
      </c>
      <c r="T60" s="81">
        <v>2.829945E-2</v>
      </c>
      <c r="U60" s="81">
        <v>-2.057981E-3</v>
      </c>
      <c r="V60" s="81">
        <v>-9.4976490000000004E-3</v>
      </c>
      <c r="W60" s="81">
        <v>1.574482E-2</v>
      </c>
      <c r="X60" s="81">
        <v>5.6538539999999998E-3</v>
      </c>
      <c r="Y60" s="81">
        <v>8.2724649999999994E-5</v>
      </c>
      <c r="Z60" s="81">
        <v>-2.5446079999999999E-3</v>
      </c>
      <c r="AA60" s="81">
        <v>2.1423699999999999E-4</v>
      </c>
    </row>
    <row r="61" spans="3:27" ht="14.25">
      <c r="P61" s="91"/>
      <c r="Q61" s="100">
        <v>9</v>
      </c>
      <c r="R61" s="100">
        <v>9</v>
      </c>
      <c r="S61" s="81">
        <v>2.7466910000000001E-2</v>
      </c>
      <c r="T61" s="81">
        <v>-2.112878E-2</v>
      </c>
      <c r="U61" s="81">
        <v>-6.8292549999999994E-2</v>
      </c>
      <c r="V61" s="81">
        <v>-7.1028630000000001E-3</v>
      </c>
      <c r="W61" s="81">
        <v>-4.6320739999999999E-3</v>
      </c>
      <c r="X61" s="81">
        <v>-9.7003300000000001E-3</v>
      </c>
      <c r="Y61" s="81">
        <v>4.3548720000000001E-3</v>
      </c>
      <c r="Z61" s="81">
        <v>2.8038640000000001E-3</v>
      </c>
      <c r="AA61" s="81">
        <v>-4.2072760000000002E-3</v>
      </c>
    </row>
    <row r="62" spans="3:27" ht="14.25">
      <c r="P62" s="91"/>
      <c r="Q62" s="100">
        <v>10</v>
      </c>
      <c r="R62" s="100">
        <v>10</v>
      </c>
      <c r="S62" s="81">
        <v>1.274845E-2</v>
      </c>
      <c r="T62" s="81">
        <v>-2.527712E-2</v>
      </c>
      <c r="U62" s="81">
        <v>-2.1219910000000002E-3</v>
      </c>
      <c r="V62" s="81">
        <v>3.7527329999999998E-2</v>
      </c>
      <c r="W62" s="81">
        <v>5.0693470000000001E-3</v>
      </c>
      <c r="X62" s="81">
        <v>8.1459080000000003E-3</v>
      </c>
      <c r="Y62" s="81">
        <v>-9.5725859999999992E-3</v>
      </c>
      <c r="Z62" s="81">
        <v>-2.689566E-3</v>
      </c>
      <c r="AA62" s="81">
        <v>-3.9169319999999997E-3</v>
      </c>
    </row>
    <row r="63" spans="3:27" ht="14.25">
      <c r="P63" s="91"/>
      <c r="Q63" s="101">
        <v>11</v>
      </c>
      <c r="R63" s="101">
        <v>11</v>
      </c>
      <c r="S63" s="83">
        <v>2.1771680000000002E-2</v>
      </c>
      <c r="T63" s="83">
        <v>6.1446519999999998E-2</v>
      </c>
      <c r="U63" s="83">
        <v>1.6435680000000001E-2</v>
      </c>
      <c r="V63" s="83">
        <v>-4.3732609999999998E-3</v>
      </c>
      <c r="W63" s="83">
        <v>-2.199046E-2</v>
      </c>
      <c r="X63" s="83">
        <v>-1.3743480000000001E-2</v>
      </c>
      <c r="Y63" s="83">
        <v>-1.7561980000000001E-2</v>
      </c>
      <c r="Z63" s="83">
        <v>-6.2259770000000004E-4</v>
      </c>
      <c r="AA63" s="83">
        <v>-4.1978759999999997E-3</v>
      </c>
    </row>
  </sheetData>
  <mergeCells count="1">
    <mergeCell ref="B4:B5"/>
  </mergeCells>
  <phoneticPr fontId="3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9A582-D3FB-4138-83F3-A75B9353531E}">
  <dimension ref="A2:W68"/>
  <sheetViews>
    <sheetView zoomScaleNormal="100" workbookViewId="0">
      <selection activeCell="Q16" sqref="Q16"/>
    </sheetView>
  </sheetViews>
  <sheetFormatPr defaultRowHeight="12"/>
  <cols>
    <col min="1" max="1" width="5.25" style="12" customWidth="1"/>
    <col min="2" max="2" width="5.5" style="16" customWidth="1"/>
    <col min="3" max="3" width="11" style="3" customWidth="1"/>
    <col min="4" max="4" width="7.625" style="42" customWidth="1"/>
    <col min="5" max="12" width="7.625" style="16" customWidth="1"/>
    <col min="13" max="13" width="3.875" style="12" customWidth="1"/>
    <col min="14" max="14" width="7" style="12" customWidth="1"/>
    <col min="15" max="15" width="5.875" style="12" customWidth="1"/>
    <col min="16" max="16384" width="9" style="12"/>
  </cols>
  <sheetData>
    <row r="2" spans="2:12" s="2" customFormat="1">
      <c r="B2" s="3"/>
      <c r="C2" s="1" t="s">
        <v>132</v>
      </c>
      <c r="D2" s="41"/>
      <c r="E2" s="3"/>
      <c r="F2" s="3"/>
      <c r="G2" s="3"/>
      <c r="H2" s="3"/>
      <c r="I2" s="3"/>
      <c r="J2" s="3"/>
      <c r="K2" s="3"/>
      <c r="L2" s="3"/>
    </row>
    <row r="3" spans="2:12" s="2" customFormat="1" ht="12.75" thickBot="1">
      <c r="B3" s="3"/>
      <c r="C3" s="3"/>
      <c r="D3" s="41"/>
      <c r="E3" s="3"/>
      <c r="F3" s="3"/>
      <c r="G3" s="3"/>
      <c r="H3" s="3"/>
      <c r="I3" s="3"/>
      <c r="J3" s="3"/>
      <c r="K3" s="3"/>
      <c r="L3" s="3"/>
    </row>
    <row r="4" spans="2:12" s="2" customFormat="1">
      <c r="B4" s="3"/>
      <c r="C4" s="87"/>
      <c r="D4" s="23" t="s">
        <v>2</v>
      </c>
      <c r="E4" s="23" t="s">
        <v>3</v>
      </c>
      <c r="F4" s="24" t="s">
        <v>4</v>
      </c>
      <c r="G4" s="24" t="s">
        <v>5</v>
      </c>
      <c r="H4" s="24" t="s">
        <v>6</v>
      </c>
      <c r="I4" s="24" t="s">
        <v>7</v>
      </c>
      <c r="J4" s="24" t="s">
        <v>122</v>
      </c>
      <c r="K4" s="24" t="s">
        <v>71</v>
      </c>
      <c r="L4" s="25" t="s">
        <v>72</v>
      </c>
    </row>
    <row r="5" spans="2:12" s="3" customFormat="1" ht="12.75" thickBot="1">
      <c r="C5" s="88" t="s">
        <v>19</v>
      </c>
      <c r="D5" s="26" t="s">
        <v>115</v>
      </c>
      <c r="E5" s="27" t="s">
        <v>116</v>
      </c>
      <c r="F5" s="28" t="s">
        <v>117</v>
      </c>
      <c r="G5" s="28" t="s">
        <v>118</v>
      </c>
      <c r="H5" s="28" t="s">
        <v>119</v>
      </c>
      <c r="I5" s="28" t="s">
        <v>120</v>
      </c>
      <c r="J5" s="28" t="s">
        <v>121</v>
      </c>
      <c r="K5" s="28" t="s">
        <v>123</v>
      </c>
      <c r="L5" s="29" t="s">
        <v>124</v>
      </c>
    </row>
    <row r="6" spans="2:12" s="2" customFormat="1" ht="12.75" thickTop="1">
      <c r="B6" s="3"/>
      <c r="C6" s="17" t="s">
        <v>125</v>
      </c>
      <c r="D6" s="31">
        <v>1</v>
      </c>
      <c r="E6" s="32">
        <v>1</v>
      </c>
      <c r="F6" s="33"/>
      <c r="G6" s="33">
        <v>1</v>
      </c>
      <c r="H6" s="33"/>
      <c r="I6" s="33"/>
      <c r="J6" s="33">
        <v>1</v>
      </c>
      <c r="K6" s="33"/>
      <c r="L6" s="34"/>
    </row>
    <row r="7" spans="2:12" s="2" customFormat="1">
      <c r="B7" s="3"/>
      <c r="C7" s="7" t="s">
        <v>126</v>
      </c>
      <c r="D7" s="35">
        <v>1</v>
      </c>
      <c r="E7" s="36"/>
      <c r="F7" s="37"/>
      <c r="G7" s="37">
        <v>1</v>
      </c>
      <c r="H7" s="37">
        <v>1</v>
      </c>
      <c r="I7" s="37"/>
      <c r="J7" s="37">
        <v>1</v>
      </c>
      <c r="K7" s="37"/>
      <c r="L7" s="14"/>
    </row>
    <row r="8" spans="2:12" s="2" customFormat="1">
      <c r="B8" s="3"/>
      <c r="C8" s="7" t="s">
        <v>127</v>
      </c>
      <c r="D8" s="35">
        <v>1</v>
      </c>
      <c r="E8" s="36"/>
      <c r="F8" s="37"/>
      <c r="G8" s="37">
        <v>1</v>
      </c>
      <c r="H8" s="37"/>
      <c r="I8" s="37"/>
      <c r="J8" s="37">
        <v>1</v>
      </c>
      <c r="K8" s="37"/>
      <c r="L8" s="14"/>
    </row>
    <row r="9" spans="2:12" s="2" customFormat="1">
      <c r="B9" s="3"/>
      <c r="C9" s="7" t="s">
        <v>128</v>
      </c>
      <c r="D9" s="35">
        <v>1</v>
      </c>
      <c r="E9" s="36"/>
      <c r="F9" s="37"/>
      <c r="G9" s="37">
        <v>1</v>
      </c>
      <c r="H9" s="37"/>
      <c r="I9" s="37"/>
      <c r="J9" s="37">
        <v>1</v>
      </c>
      <c r="K9" s="37"/>
      <c r="L9" s="14"/>
    </row>
    <row r="10" spans="2:12" s="2" customFormat="1">
      <c r="B10" s="3"/>
      <c r="C10" s="7" t="s">
        <v>129</v>
      </c>
      <c r="D10" s="35"/>
      <c r="E10" s="36"/>
      <c r="F10" s="37"/>
      <c r="G10" s="37">
        <v>1</v>
      </c>
      <c r="H10" s="37"/>
      <c r="I10" s="37"/>
      <c r="J10" s="37">
        <v>1</v>
      </c>
      <c r="K10" s="37"/>
      <c r="L10" s="14">
        <v>1</v>
      </c>
    </row>
    <row r="11" spans="2:12" s="2" customFormat="1">
      <c r="B11" s="3"/>
      <c r="C11" s="7" t="s">
        <v>130</v>
      </c>
      <c r="D11" s="35"/>
      <c r="E11" s="36"/>
      <c r="F11" s="37"/>
      <c r="G11" s="37"/>
      <c r="H11" s="37"/>
      <c r="I11" s="37"/>
      <c r="J11" s="37">
        <v>1</v>
      </c>
      <c r="K11" s="37">
        <v>1</v>
      </c>
      <c r="L11" s="14"/>
    </row>
    <row r="12" spans="2:12" s="2" customFormat="1">
      <c r="B12" s="3"/>
      <c r="C12" s="7" t="s">
        <v>131</v>
      </c>
      <c r="D12" s="35">
        <v>1</v>
      </c>
      <c r="E12" s="36"/>
      <c r="F12" s="37">
        <v>1</v>
      </c>
      <c r="G12" s="37">
        <v>1</v>
      </c>
      <c r="H12" s="37"/>
      <c r="I12" s="37"/>
      <c r="J12" s="37"/>
      <c r="K12" s="37"/>
      <c r="L12" s="14"/>
    </row>
    <row r="13" spans="2:12" s="2" customFormat="1">
      <c r="B13" s="3"/>
      <c r="C13" s="7" t="s">
        <v>133</v>
      </c>
      <c r="D13" s="35">
        <v>1</v>
      </c>
      <c r="E13" s="36">
        <v>1</v>
      </c>
      <c r="F13" s="37"/>
      <c r="G13" s="37"/>
      <c r="H13" s="37"/>
      <c r="I13" s="37"/>
      <c r="J13" s="37">
        <v>1</v>
      </c>
      <c r="K13" s="37"/>
      <c r="L13" s="14"/>
    </row>
    <row r="14" spans="2:12" s="2" customFormat="1">
      <c r="B14" s="3"/>
      <c r="C14" s="7" t="s">
        <v>134</v>
      </c>
      <c r="D14" s="35">
        <v>1</v>
      </c>
      <c r="E14" s="36">
        <v>1</v>
      </c>
      <c r="F14" s="37"/>
      <c r="G14" s="37"/>
      <c r="H14" s="37">
        <v>1</v>
      </c>
      <c r="I14" s="37"/>
      <c r="J14" s="37"/>
      <c r="K14" s="37">
        <v>1</v>
      </c>
      <c r="L14" s="14"/>
    </row>
    <row r="15" spans="2:12" s="2" customFormat="1">
      <c r="B15" s="3"/>
      <c r="C15" s="7" t="s">
        <v>135</v>
      </c>
      <c r="D15" s="35">
        <v>1</v>
      </c>
      <c r="E15" s="36">
        <v>1</v>
      </c>
      <c r="F15" s="37"/>
      <c r="G15" s="37">
        <v>1</v>
      </c>
      <c r="H15" s="37">
        <v>1</v>
      </c>
      <c r="I15" s="37"/>
      <c r="J15" s="37"/>
      <c r="K15" s="37"/>
      <c r="L15" s="14"/>
    </row>
    <row r="16" spans="2:12" s="2" customFormat="1">
      <c r="B16" s="3"/>
      <c r="C16" s="7" t="s">
        <v>136</v>
      </c>
      <c r="D16" s="35">
        <v>1</v>
      </c>
      <c r="E16" s="36">
        <v>1</v>
      </c>
      <c r="F16" s="37"/>
      <c r="G16" s="37"/>
      <c r="H16" s="37">
        <v>1</v>
      </c>
      <c r="I16" s="37"/>
      <c r="J16" s="37"/>
      <c r="K16" s="37"/>
      <c r="L16" s="14"/>
    </row>
    <row r="17" spans="2:23" s="2" customFormat="1">
      <c r="B17" s="3"/>
      <c r="C17" s="7" t="s">
        <v>137</v>
      </c>
      <c r="D17" s="35">
        <v>1</v>
      </c>
      <c r="E17" s="36"/>
      <c r="F17" s="37">
        <v>1</v>
      </c>
      <c r="G17" s="37"/>
      <c r="H17" s="37">
        <v>1</v>
      </c>
      <c r="I17" s="37"/>
      <c r="J17" s="37"/>
      <c r="K17" s="37"/>
      <c r="L17" s="14"/>
    </row>
    <row r="18" spans="2:23" s="2" customFormat="1">
      <c r="B18" s="3"/>
      <c r="C18" s="7" t="s">
        <v>138</v>
      </c>
      <c r="D18" s="35"/>
      <c r="E18" s="36">
        <v>1</v>
      </c>
      <c r="F18" s="37"/>
      <c r="G18" s="37"/>
      <c r="H18" s="37">
        <v>1</v>
      </c>
      <c r="I18" s="37"/>
      <c r="J18" s="37"/>
      <c r="K18" s="37">
        <v>1</v>
      </c>
      <c r="L18" s="14"/>
    </row>
    <row r="19" spans="2:23" s="2" customFormat="1">
      <c r="B19" s="3"/>
      <c r="C19" s="7" t="s">
        <v>139</v>
      </c>
      <c r="D19" s="35">
        <v>1</v>
      </c>
      <c r="E19" s="36"/>
      <c r="F19" s="37"/>
      <c r="G19" s="37"/>
      <c r="H19" s="37"/>
      <c r="I19" s="37"/>
      <c r="J19" s="37"/>
      <c r="K19" s="37"/>
      <c r="L19" s="14">
        <v>1</v>
      </c>
    </row>
    <row r="20" spans="2:23" s="2" customFormat="1">
      <c r="B20" s="3"/>
      <c r="C20" s="7" t="s">
        <v>140</v>
      </c>
      <c r="D20" s="35">
        <v>1</v>
      </c>
      <c r="E20" s="36"/>
      <c r="F20" s="37"/>
      <c r="G20" s="37"/>
      <c r="H20" s="37"/>
      <c r="I20" s="37">
        <v>1</v>
      </c>
      <c r="J20" s="37"/>
      <c r="K20" s="37"/>
      <c r="L20" s="14">
        <v>1</v>
      </c>
    </row>
    <row r="21" spans="2:23" s="2" customFormat="1">
      <c r="B21" s="3"/>
      <c r="C21" s="7" t="s">
        <v>141</v>
      </c>
      <c r="D21" s="35">
        <v>1</v>
      </c>
      <c r="E21" s="36"/>
      <c r="F21" s="37"/>
      <c r="G21" s="37"/>
      <c r="H21" s="37"/>
      <c r="I21" s="37"/>
      <c r="J21" s="37">
        <v>1</v>
      </c>
      <c r="K21" s="37"/>
      <c r="L21" s="14"/>
    </row>
    <row r="22" spans="2:23" s="2" customFormat="1">
      <c r="B22" s="3"/>
      <c r="C22" s="7" t="s">
        <v>142</v>
      </c>
      <c r="D22" s="35"/>
      <c r="E22" s="36"/>
      <c r="F22" s="37"/>
      <c r="G22" s="37">
        <v>1</v>
      </c>
      <c r="H22" s="37"/>
      <c r="I22" s="37">
        <v>1</v>
      </c>
      <c r="J22" s="37"/>
      <c r="K22" s="37"/>
      <c r="L22" s="14">
        <v>1</v>
      </c>
    </row>
    <row r="23" spans="2:23" s="2" customFormat="1">
      <c r="B23" s="3"/>
      <c r="C23" s="7" t="s">
        <v>143</v>
      </c>
      <c r="D23" s="35">
        <v>1</v>
      </c>
      <c r="E23" s="36"/>
      <c r="F23" s="37">
        <v>1</v>
      </c>
      <c r="G23" s="37"/>
      <c r="H23" s="37"/>
      <c r="I23" s="37"/>
      <c r="J23" s="37"/>
      <c r="K23" s="37">
        <v>1</v>
      </c>
      <c r="L23" s="14"/>
    </row>
    <row r="24" spans="2:23" s="2" customFormat="1">
      <c r="B24" s="3"/>
      <c r="C24" s="7" t="s">
        <v>144</v>
      </c>
      <c r="D24" s="35">
        <v>1</v>
      </c>
      <c r="E24" s="36"/>
      <c r="F24" s="37">
        <v>1</v>
      </c>
      <c r="G24" s="37">
        <v>1</v>
      </c>
      <c r="H24" s="37"/>
      <c r="I24" s="37"/>
      <c r="J24" s="37"/>
      <c r="K24" s="37">
        <v>1</v>
      </c>
      <c r="L24" s="14">
        <v>1</v>
      </c>
    </row>
    <row r="25" spans="2:23" s="2" customFormat="1" ht="12.75" thickBot="1">
      <c r="B25" s="3"/>
      <c r="C25" s="10" t="s">
        <v>145</v>
      </c>
      <c r="D25" s="38"/>
      <c r="E25" s="39"/>
      <c r="F25" s="40">
        <v>1</v>
      </c>
      <c r="G25" s="40"/>
      <c r="H25" s="40"/>
      <c r="I25" s="40">
        <v>1</v>
      </c>
      <c r="J25" s="40">
        <v>1</v>
      </c>
      <c r="K25" s="40">
        <v>1</v>
      </c>
      <c r="L25" s="15"/>
    </row>
    <row r="26" spans="2:23" s="2" customFormat="1">
      <c r="B26" s="3"/>
      <c r="C26" s="3"/>
      <c r="D26" s="41"/>
      <c r="E26" s="3"/>
      <c r="F26" s="3"/>
      <c r="G26" s="3"/>
      <c r="H26" s="3"/>
      <c r="I26" s="3"/>
      <c r="J26" s="3"/>
      <c r="K26" s="3"/>
      <c r="L26" s="3"/>
    </row>
    <row r="27" spans="2:23" s="2" customFormat="1" ht="15" thickBot="1">
      <c r="B27" s="86" t="s">
        <v>75</v>
      </c>
      <c r="C27" s="86" t="s">
        <v>76</v>
      </c>
      <c r="D27" s="86" t="s">
        <v>155</v>
      </c>
      <c r="E27" s="86" t="s">
        <v>156</v>
      </c>
      <c r="F27" s="86" t="s">
        <v>157</v>
      </c>
      <c r="G27" s="86" t="s">
        <v>158</v>
      </c>
      <c r="H27" s="86" t="s">
        <v>159</v>
      </c>
      <c r="I27" s="86" t="s">
        <v>160</v>
      </c>
      <c r="J27" s="86" t="s">
        <v>161</v>
      </c>
      <c r="K27" s="86" t="s">
        <v>162</v>
      </c>
      <c r="L27" s="106"/>
      <c r="M27" s="89"/>
      <c r="N27" s="72" t="s">
        <v>75</v>
      </c>
      <c r="O27" s="72" t="s">
        <v>172</v>
      </c>
      <c r="P27" s="72" t="s">
        <v>155</v>
      </c>
      <c r="Q27" s="72" t="s">
        <v>156</v>
      </c>
      <c r="R27" s="72" t="s">
        <v>157</v>
      </c>
      <c r="S27" s="72" t="s">
        <v>158</v>
      </c>
      <c r="T27" s="72" t="s">
        <v>159</v>
      </c>
      <c r="U27" s="72" t="s">
        <v>160</v>
      </c>
      <c r="V27" s="72" t="s">
        <v>161</v>
      </c>
      <c r="W27" s="72" t="s">
        <v>162</v>
      </c>
    </row>
    <row r="28" spans="2:23" s="2" customFormat="1" ht="15" thickTop="1">
      <c r="B28" s="84">
        <v>1</v>
      </c>
      <c r="C28" s="108" t="s">
        <v>163</v>
      </c>
      <c r="D28" s="71">
        <v>1.844881E-2</v>
      </c>
      <c r="E28" s="71">
        <v>3.815532E-2</v>
      </c>
      <c r="F28" s="71">
        <v>-4.4469250000000001E-4</v>
      </c>
      <c r="G28" s="71">
        <v>8.6487759999999997E-2</v>
      </c>
      <c r="H28" s="71">
        <v>1.248407E-2</v>
      </c>
      <c r="I28" s="71">
        <v>-0.1541257</v>
      </c>
      <c r="J28" s="71">
        <v>7.9537549999999999E-3</v>
      </c>
      <c r="K28" s="71">
        <v>-0.13338410000000001</v>
      </c>
      <c r="L28" s="107"/>
      <c r="M28" s="91"/>
      <c r="N28" s="78">
        <v>1</v>
      </c>
      <c r="O28" s="71" t="s">
        <v>173</v>
      </c>
      <c r="P28" s="71">
        <v>3.4140379999999998E-2</v>
      </c>
      <c r="Q28" s="71">
        <v>8.437654E-2</v>
      </c>
      <c r="R28" s="71">
        <v>-1.7031319999999999E-2</v>
      </c>
      <c r="S28" s="71">
        <v>-1.635062E-2</v>
      </c>
      <c r="T28" s="71">
        <v>-1.40112E-2</v>
      </c>
      <c r="U28" s="71">
        <v>3.8964030000000001E-3</v>
      </c>
      <c r="V28" s="71">
        <v>6.1024420000000003E-2</v>
      </c>
      <c r="W28" s="71">
        <v>8.3290499999999993E-3</v>
      </c>
    </row>
    <row r="29" spans="2:23" s="2" customFormat="1" ht="14.25">
      <c r="B29" s="80">
        <v>2</v>
      </c>
      <c r="C29" s="109" t="s">
        <v>164</v>
      </c>
      <c r="D29" s="69">
        <v>0.18113219999999999</v>
      </c>
      <c r="E29" s="69">
        <v>4.6681050000000002E-2</v>
      </c>
      <c r="F29" s="69">
        <v>0.153055</v>
      </c>
      <c r="G29" s="69">
        <v>-9.9422949999999996E-2</v>
      </c>
      <c r="H29" s="69">
        <v>-8.6819519999999997E-3</v>
      </c>
      <c r="I29" s="69">
        <v>-1.594715E-2</v>
      </c>
      <c r="J29" s="69">
        <v>0.25908940000000003</v>
      </c>
      <c r="K29" s="69">
        <v>0.1236361</v>
      </c>
      <c r="L29" s="107"/>
      <c r="M29" s="91"/>
      <c r="N29" s="76">
        <v>2</v>
      </c>
      <c r="O29" s="69" t="s">
        <v>174</v>
      </c>
      <c r="P29" s="69">
        <v>3.3637970000000003E-2</v>
      </c>
      <c r="Q29" s="69">
        <v>6.4277600000000004E-2</v>
      </c>
      <c r="R29" s="69">
        <v>-1.4360589999999999E-2</v>
      </c>
      <c r="S29" s="69">
        <v>1.9847489999999999E-2</v>
      </c>
      <c r="T29" s="69">
        <v>-2.6870419999999999E-2</v>
      </c>
      <c r="U29" s="69">
        <v>2.8382149999999998E-2</v>
      </c>
      <c r="V29" s="69">
        <v>-7.2964420000000002E-2</v>
      </c>
      <c r="W29" s="69">
        <v>-1.151422E-2</v>
      </c>
    </row>
    <row r="30" spans="2:23" s="2" customFormat="1" ht="14.25">
      <c r="B30" s="80">
        <v>3</v>
      </c>
      <c r="C30" s="109" t="s">
        <v>165</v>
      </c>
      <c r="D30" s="69">
        <v>-2.2879839999999999E-2</v>
      </c>
      <c r="E30" s="69">
        <v>-0.2424742</v>
      </c>
      <c r="F30" s="69">
        <v>-0.14247029999999999</v>
      </c>
      <c r="G30" s="69">
        <v>0.22744310000000001</v>
      </c>
      <c r="H30" s="69">
        <v>-7.3951039999999996E-2</v>
      </c>
      <c r="I30" s="69">
        <v>-1.439379E-2</v>
      </c>
      <c r="J30" s="69">
        <v>6.8964700000000004E-2</v>
      </c>
      <c r="K30" s="69">
        <v>0.20639179999999999</v>
      </c>
      <c r="L30" s="107"/>
      <c r="M30" s="91"/>
      <c r="N30" s="76">
        <v>3</v>
      </c>
      <c r="O30" s="69" t="s">
        <v>175</v>
      </c>
      <c r="P30" s="69">
        <v>-1.4856899999999999E-2</v>
      </c>
      <c r="Q30" s="69">
        <v>9.6941689999999997E-2</v>
      </c>
      <c r="R30" s="69">
        <v>-7.3726769999999997E-2</v>
      </c>
      <c r="S30" s="69">
        <v>1.134015E-2</v>
      </c>
      <c r="T30" s="69">
        <v>-1.5787619999999999E-2</v>
      </c>
      <c r="U30" s="69">
        <v>1.051092E-2</v>
      </c>
      <c r="V30" s="69">
        <v>-4.99724E-3</v>
      </c>
      <c r="W30" s="69">
        <v>-3.010664E-2</v>
      </c>
    </row>
    <row r="31" spans="2:23" s="2" customFormat="1" ht="14.25">
      <c r="B31" s="80">
        <v>4</v>
      </c>
      <c r="C31" s="109" t="s">
        <v>166</v>
      </c>
      <c r="D31" s="69">
        <v>-5.5050870000000002E-2</v>
      </c>
      <c r="E31" s="69">
        <v>0.1214763</v>
      </c>
      <c r="F31" s="69">
        <v>-3.86962E-2</v>
      </c>
      <c r="G31" s="69">
        <v>8.7037690000000001E-2</v>
      </c>
      <c r="H31" s="69">
        <v>-2.9206639999999999E-2</v>
      </c>
      <c r="I31" s="69">
        <v>0.24080489999999999</v>
      </c>
      <c r="J31" s="69">
        <v>6.2849479999999999E-2</v>
      </c>
      <c r="K31" s="69">
        <v>-7.6393649999999994E-2</v>
      </c>
      <c r="L31" s="107"/>
      <c r="M31" s="91"/>
      <c r="N31" s="76">
        <v>4</v>
      </c>
      <c r="O31" s="69" t="s">
        <v>176</v>
      </c>
      <c r="P31" s="69">
        <v>-1.4856899999999999E-2</v>
      </c>
      <c r="Q31" s="69">
        <v>9.6941689999999997E-2</v>
      </c>
      <c r="R31" s="69">
        <v>-7.3726769999999997E-2</v>
      </c>
      <c r="S31" s="69">
        <v>1.134015E-2</v>
      </c>
      <c r="T31" s="69">
        <v>-1.5787619999999999E-2</v>
      </c>
      <c r="U31" s="69">
        <v>1.051092E-2</v>
      </c>
      <c r="V31" s="69">
        <v>-4.99724E-3</v>
      </c>
      <c r="W31" s="69">
        <v>-3.010664E-2</v>
      </c>
    </row>
    <row r="32" spans="2:23" s="2" customFormat="1" ht="14.25">
      <c r="B32" s="80">
        <v>5</v>
      </c>
      <c r="C32" s="109" t="s">
        <v>167</v>
      </c>
      <c r="D32" s="69">
        <v>0.17912259999999999</v>
      </c>
      <c r="E32" s="69">
        <v>-3.37147E-2</v>
      </c>
      <c r="F32" s="69">
        <v>0.16373799999999999</v>
      </c>
      <c r="G32" s="69">
        <v>4.5369510000000002E-2</v>
      </c>
      <c r="H32" s="69">
        <v>-6.011884E-2</v>
      </c>
      <c r="I32" s="69">
        <v>8.199584E-2</v>
      </c>
      <c r="J32" s="69">
        <v>-0.276866</v>
      </c>
      <c r="K32" s="69">
        <v>4.426302E-2</v>
      </c>
      <c r="L32" s="107"/>
      <c r="M32" s="91"/>
      <c r="N32" s="76">
        <v>5</v>
      </c>
      <c r="O32" s="69" t="s">
        <v>177</v>
      </c>
      <c r="P32" s="69">
        <v>-0.1047168</v>
      </c>
      <c r="Q32" s="69">
        <v>8.987125E-2</v>
      </c>
      <c r="R32" s="69">
        <v>-1.545321E-2</v>
      </c>
      <c r="S32" s="69">
        <v>-1.4750259999999999E-2</v>
      </c>
      <c r="T32" s="69">
        <v>6.8053509999999998E-2</v>
      </c>
      <c r="U32" s="69">
        <v>5.55702E-2</v>
      </c>
      <c r="V32" s="69">
        <v>-2.2593680000000001E-2</v>
      </c>
      <c r="W32" s="69">
        <v>5.9665339999999997E-2</v>
      </c>
    </row>
    <row r="33" spans="1:23" s="2" customFormat="1" ht="14.25">
      <c r="B33" s="80">
        <v>6</v>
      </c>
      <c r="C33" s="109" t="s">
        <v>168</v>
      </c>
      <c r="D33" s="69">
        <v>-0.28265099999999999</v>
      </c>
      <c r="E33" s="69">
        <v>-0.1389736</v>
      </c>
      <c r="F33" s="69">
        <v>0.16436799999999999</v>
      </c>
      <c r="G33" s="69">
        <v>-0.19766549999999999</v>
      </c>
      <c r="H33" s="69">
        <v>-0.37959929999999997</v>
      </c>
      <c r="I33" s="69">
        <v>-3.7191830000000002E-2</v>
      </c>
      <c r="J33" s="69">
        <v>1.3584779999999999E-2</v>
      </c>
      <c r="K33" s="69">
        <v>-8.2165530000000001E-2</v>
      </c>
      <c r="L33" s="107"/>
      <c r="M33" s="91"/>
      <c r="N33" s="76">
        <v>6</v>
      </c>
      <c r="O33" s="69" t="s">
        <v>178</v>
      </c>
      <c r="P33" s="69">
        <v>2.492581E-2</v>
      </c>
      <c r="Q33" s="69">
        <v>-4.936861E-2</v>
      </c>
      <c r="R33" s="69">
        <v>-0.1376947</v>
      </c>
      <c r="S33" s="69">
        <v>-0.16026009999999999</v>
      </c>
      <c r="T33" s="69">
        <v>6.4070020000000005E-2</v>
      </c>
      <c r="U33" s="69">
        <v>1.6006010000000001E-2</v>
      </c>
      <c r="V33" s="69">
        <v>-4.0192270000000002E-2</v>
      </c>
      <c r="W33" s="69">
        <v>-1.1882169999999999E-2</v>
      </c>
    </row>
    <row r="34" spans="1:23" s="2" customFormat="1" ht="14.25">
      <c r="B34" s="80">
        <v>7</v>
      </c>
      <c r="C34" s="109" t="s">
        <v>169</v>
      </c>
      <c r="D34" s="69">
        <v>-7.9686410000000003E-3</v>
      </c>
      <c r="E34" s="69">
        <v>0.13119349999999999</v>
      </c>
      <c r="F34" s="69">
        <v>-0.18203939999999999</v>
      </c>
      <c r="G34" s="69">
        <v>-0.13950499999999999</v>
      </c>
      <c r="H34" s="69">
        <v>-3.0640279999999999E-2</v>
      </c>
      <c r="I34" s="69">
        <v>-5.5146439999999998E-2</v>
      </c>
      <c r="J34" s="69">
        <v>-8.5794949999999995E-2</v>
      </c>
      <c r="K34" s="69">
        <v>0.1194578</v>
      </c>
      <c r="L34" s="107"/>
      <c r="M34" s="91"/>
      <c r="N34" s="76">
        <v>7</v>
      </c>
      <c r="O34" s="69" t="s">
        <v>179</v>
      </c>
      <c r="P34" s="69">
        <v>-1.9827299999999999E-2</v>
      </c>
      <c r="Q34" s="69">
        <v>-2.761419E-2</v>
      </c>
      <c r="R34" s="69">
        <v>-6.0537059999999997E-2</v>
      </c>
      <c r="S34" s="69">
        <v>0.1336562</v>
      </c>
      <c r="T34" s="69">
        <v>-3.0224540000000001E-2</v>
      </c>
      <c r="U34" s="69">
        <v>2.4095140000000001E-2</v>
      </c>
      <c r="V34" s="69">
        <v>4.6589310000000002E-2</v>
      </c>
      <c r="W34" s="69">
        <v>-1.128635E-3</v>
      </c>
    </row>
    <row r="35" spans="1:23" s="2" customFormat="1" ht="14.25">
      <c r="B35" s="80">
        <v>8</v>
      </c>
      <c r="C35" s="109" t="s">
        <v>170</v>
      </c>
      <c r="D35" s="69">
        <v>5.7820249999999997E-2</v>
      </c>
      <c r="E35" s="69">
        <v>-0.22993069999999999</v>
      </c>
      <c r="F35" s="69">
        <v>-9.33499E-2</v>
      </c>
      <c r="G35" s="69">
        <v>-0.18101529999999999</v>
      </c>
      <c r="H35" s="69">
        <v>0.15878030000000001</v>
      </c>
      <c r="I35" s="69">
        <v>8.7158459999999993E-2</v>
      </c>
      <c r="J35" s="69">
        <v>5.41041E-3</v>
      </c>
      <c r="K35" s="69">
        <v>-0.14322219999999999</v>
      </c>
      <c r="L35" s="107"/>
      <c r="M35" s="91"/>
      <c r="N35" s="76">
        <v>8</v>
      </c>
      <c r="O35" s="69" t="s">
        <v>180</v>
      </c>
      <c r="P35" s="69">
        <v>6.3870800000000005E-2</v>
      </c>
      <c r="Q35" s="69">
        <v>7.2009939999999995E-2</v>
      </c>
      <c r="R35" s="69">
        <v>-9.8096880000000004E-3</v>
      </c>
      <c r="S35" s="69">
        <v>-5.081339E-2</v>
      </c>
      <c r="T35" s="69">
        <v>-8.9460549999999996E-3</v>
      </c>
      <c r="U35" s="69">
        <v>-7.5073089999999995E-2</v>
      </c>
      <c r="V35" s="69">
        <v>6.0416070000000002E-2</v>
      </c>
      <c r="W35" s="69">
        <v>3.6569949999999997E-2</v>
      </c>
    </row>
    <row r="36" spans="1:23" s="2" customFormat="1" ht="14.25">
      <c r="B36" s="82">
        <v>9</v>
      </c>
      <c r="C36" s="110" t="s">
        <v>171</v>
      </c>
      <c r="D36" s="70">
        <v>-0.25113089999999999</v>
      </c>
      <c r="E36" s="70">
        <v>1.6943989999999999E-2</v>
      </c>
      <c r="F36" s="70">
        <v>0.174376</v>
      </c>
      <c r="G36" s="70">
        <v>8.2165109999999993E-3</v>
      </c>
      <c r="H36" s="70">
        <v>0.26400750000000001</v>
      </c>
      <c r="I36" s="70">
        <v>-1.8947840000000001E-2</v>
      </c>
      <c r="J36" s="70">
        <v>-4.4835569999999998E-2</v>
      </c>
      <c r="K36" s="70">
        <v>0.13593189999999999</v>
      </c>
      <c r="L36" s="107"/>
      <c r="M36" s="91"/>
      <c r="N36" s="76">
        <v>9</v>
      </c>
      <c r="O36" s="69" t="s">
        <v>181</v>
      </c>
      <c r="P36" s="69">
        <v>0.10913100000000001</v>
      </c>
      <c r="Q36" s="69">
        <v>-4.4702249999999999E-2</v>
      </c>
      <c r="R36" s="69">
        <v>5.5749600000000003E-2</v>
      </c>
      <c r="S36" s="69">
        <v>-3.7145230000000001E-2</v>
      </c>
      <c r="T36" s="69">
        <v>2.56159E-2</v>
      </c>
      <c r="U36" s="69">
        <v>-2.2963350000000001E-4</v>
      </c>
      <c r="V36" s="69">
        <v>-1.1031019999999999E-3</v>
      </c>
      <c r="W36" s="69">
        <v>-2.7176780000000001E-2</v>
      </c>
    </row>
    <row r="37" spans="1:23" s="2" customFormat="1" ht="14.25">
      <c r="B37" s="3"/>
      <c r="C37" s="3"/>
      <c r="D37" s="41"/>
      <c r="E37" s="3"/>
      <c r="F37" s="3"/>
      <c r="G37" s="3"/>
      <c r="H37" s="3"/>
      <c r="I37" s="3"/>
      <c r="J37" s="3"/>
      <c r="K37" s="3"/>
      <c r="L37" s="3"/>
      <c r="M37" s="91"/>
      <c r="N37" s="76">
        <v>10</v>
      </c>
      <c r="O37" s="69" t="s">
        <v>182</v>
      </c>
      <c r="P37" s="69">
        <v>8.0913189999999996E-2</v>
      </c>
      <c r="Q37" s="69">
        <v>4.3149489999999999E-2</v>
      </c>
      <c r="R37" s="69">
        <v>6.9413030000000001E-2</v>
      </c>
      <c r="S37" s="69">
        <v>2.9867999999999999E-2</v>
      </c>
      <c r="T37" s="69">
        <v>-2.1380840000000002E-2</v>
      </c>
      <c r="U37" s="69">
        <v>3.8181970000000003E-2</v>
      </c>
      <c r="V37" s="69">
        <v>1.325666E-2</v>
      </c>
      <c r="W37" s="69">
        <v>-1.046965E-2</v>
      </c>
    </row>
    <row r="38" spans="1:23" s="2" customFormat="1" ht="15" thickBot="1">
      <c r="A38" s="89"/>
      <c r="B38" s="72" t="s">
        <v>75</v>
      </c>
      <c r="C38" s="72" t="s">
        <v>76</v>
      </c>
      <c r="D38" s="72" t="s">
        <v>155</v>
      </c>
      <c r="E38" s="72" t="s">
        <v>156</v>
      </c>
      <c r="F38" s="72" t="s">
        <v>157</v>
      </c>
      <c r="G38" s="72" t="s">
        <v>158</v>
      </c>
      <c r="H38" s="72" t="s">
        <v>159</v>
      </c>
      <c r="I38" s="72" t="s">
        <v>160</v>
      </c>
      <c r="J38" s="72" t="s">
        <v>161</v>
      </c>
      <c r="K38" s="72" t="s">
        <v>162</v>
      </c>
      <c r="L38" s="3"/>
      <c r="M38" s="91"/>
      <c r="N38" s="76">
        <v>11</v>
      </c>
      <c r="O38" s="69" t="s">
        <v>183</v>
      </c>
      <c r="P38" s="69">
        <v>0.1262345</v>
      </c>
      <c r="Q38" s="69">
        <v>1.704056E-2</v>
      </c>
      <c r="R38" s="69">
        <v>0.1054494</v>
      </c>
      <c r="S38" s="69">
        <v>1.081144E-2</v>
      </c>
      <c r="T38" s="69">
        <v>-1.8772239999999999E-2</v>
      </c>
      <c r="U38" s="69">
        <v>-2.9359E-2</v>
      </c>
      <c r="V38" s="69">
        <v>-3.2742729999999999E-3</v>
      </c>
      <c r="W38" s="69">
        <v>1.1505019999999999E-2</v>
      </c>
    </row>
    <row r="39" spans="1:23" s="2" customFormat="1" ht="15" thickTop="1">
      <c r="A39" s="91"/>
      <c r="B39" s="113">
        <v>1</v>
      </c>
      <c r="C39" s="71" t="s">
        <v>163</v>
      </c>
      <c r="D39" s="71">
        <v>1.844881E-2</v>
      </c>
      <c r="E39" s="71">
        <v>3.815532E-2</v>
      </c>
      <c r="F39" s="71">
        <v>4.4469250000000001E-4</v>
      </c>
      <c r="G39" s="71">
        <v>8.6487759999999997E-2</v>
      </c>
      <c r="H39" s="71">
        <v>1.248407E-2</v>
      </c>
      <c r="I39" s="71">
        <v>-0.1541257</v>
      </c>
      <c r="J39" s="71">
        <v>-7.9537549999999999E-3</v>
      </c>
      <c r="K39" s="71">
        <v>-0.13338410000000001</v>
      </c>
      <c r="L39" s="3"/>
      <c r="M39" s="91"/>
      <c r="N39" s="76">
        <v>12</v>
      </c>
      <c r="O39" s="69" t="s">
        <v>184</v>
      </c>
      <c r="P39" s="69">
        <v>5.8230520000000001E-2</v>
      </c>
      <c r="Q39" s="69">
        <v>-7.9344529999999996E-2</v>
      </c>
      <c r="R39" s="69">
        <v>6.9409909999999997E-3</v>
      </c>
      <c r="S39" s="69">
        <v>0.11976680000000001</v>
      </c>
      <c r="T39" s="69">
        <v>-4.0528599999999998E-2</v>
      </c>
      <c r="U39" s="69">
        <v>-2.8841209999999999E-2</v>
      </c>
      <c r="V39" s="69">
        <v>-6.6649180000000002E-2</v>
      </c>
      <c r="W39" s="69">
        <v>3.9090260000000002E-2</v>
      </c>
    </row>
    <row r="40" spans="1:23" s="2" customFormat="1" ht="14.25">
      <c r="A40" s="91"/>
      <c r="B40" s="111">
        <v>2</v>
      </c>
      <c r="C40" s="69" t="s">
        <v>164</v>
      </c>
      <c r="D40" s="69">
        <v>0.18113219999999999</v>
      </c>
      <c r="E40" s="69">
        <v>4.6681050000000002E-2</v>
      </c>
      <c r="F40" s="69">
        <v>-0.153055</v>
      </c>
      <c r="G40" s="69">
        <v>-9.9422949999999996E-2</v>
      </c>
      <c r="H40" s="69">
        <v>-8.6819519999999997E-3</v>
      </c>
      <c r="I40" s="69">
        <v>-1.594715E-2</v>
      </c>
      <c r="J40" s="69">
        <v>-0.25908940000000003</v>
      </c>
      <c r="K40" s="69">
        <v>0.1236361</v>
      </c>
      <c r="L40" s="3"/>
      <c r="M40" s="91"/>
      <c r="N40" s="76">
        <v>13</v>
      </c>
      <c r="O40" s="69" t="s">
        <v>185</v>
      </c>
      <c r="P40" s="69">
        <v>0.13935839999999999</v>
      </c>
      <c r="Q40" s="69">
        <v>-7.2321440000000001E-2</v>
      </c>
      <c r="R40" s="69">
        <v>7.4481030000000004E-2</v>
      </c>
      <c r="S40" s="69">
        <v>-7.8356229999999999E-2</v>
      </c>
      <c r="T40" s="69">
        <v>2.9993180000000001E-2</v>
      </c>
      <c r="U40" s="69">
        <v>5.1069049999999998E-2</v>
      </c>
      <c r="V40" s="69">
        <v>-4.1220550000000003E-3</v>
      </c>
      <c r="W40" s="69">
        <v>8.2256559999999996E-3</v>
      </c>
    </row>
    <row r="41" spans="1:23" s="2" customFormat="1" ht="14.25">
      <c r="A41" s="91"/>
      <c r="B41" s="111">
        <v>3</v>
      </c>
      <c r="C41" s="69" t="s">
        <v>165</v>
      </c>
      <c r="D41" s="69">
        <v>-2.2879839999999999E-2</v>
      </c>
      <c r="E41" s="69">
        <v>-0.2424742</v>
      </c>
      <c r="F41" s="69">
        <v>0.14247029999999999</v>
      </c>
      <c r="G41" s="69">
        <v>0.22744310000000001</v>
      </c>
      <c r="H41" s="69">
        <v>-7.3951039999999996E-2</v>
      </c>
      <c r="I41" s="69">
        <v>-1.439379E-2</v>
      </c>
      <c r="J41" s="69">
        <v>-6.8964700000000004E-2</v>
      </c>
      <c r="K41" s="69">
        <v>0.20639179999999999</v>
      </c>
      <c r="L41" s="3"/>
      <c r="M41" s="91"/>
      <c r="N41" s="76">
        <v>14</v>
      </c>
      <c r="O41" s="69" t="s">
        <v>186</v>
      </c>
      <c r="P41" s="69">
        <v>-0.1163411</v>
      </c>
      <c r="Q41" s="69">
        <v>2.754966E-2</v>
      </c>
      <c r="R41" s="69">
        <v>8.6965639999999997E-2</v>
      </c>
      <c r="S41" s="69">
        <v>4.7352140000000001E-2</v>
      </c>
      <c r="T41" s="69">
        <v>0.1382458</v>
      </c>
      <c r="U41" s="69">
        <v>-8.6536760000000004E-2</v>
      </c>
      <c r="V41" s="69">
        <v>-1.8440910000000001E-2</v>
      </c>
      <c r="W41" s="69">
        <v>1.2738960000000001E-3</v>
      </c>
    </row>
    <row r="42" spans="1:23" ht="14.25">
      <c r="A42" s="91"/>
      <c r="B42" s="111">
        <v>4</v>
      </c>
      <c r="C42" s="69" t="s">
        <v>166</v>
      </c>
      <c r="D42" s="69">
        <v>-5.5050870000000002E-2</v>
      </c>
      <c r="E42" s="69">
        <v>0.1214763</v>
      </c>
      <c r="F42" s="69">
        <v>3.86962E-2</v>
      </c>
      <c r="G42" s="69">
        <v>8.7037690000000001E-2</v>
      </c>
      <c r="H42" s="69">
        <v>-2.9206639999999999E-2</v>
      </c>
      <c r="I42" s="69">
        <v>0.24080489999999999</v>
      </c>
      <c r="J42" s="69">
        <v>-6.2849479999999999E-2</v>
      </c>
      <c r="K42" s="69">
        <v>-7.6393649999999994E-2</v>
      </c>
      <c r="M42" s="91"/>
      <c r="N42" s="76">
        <v>15</v>
      </c>
      <c r="O42" s="69" t="s">
        <v>187</v>
      </c>
      <c r="P42" s="69">
        <v>-0.17177770000000001</v>
      </c>
      <c r="Q42" s="69">
        <v>-2.795808E-2</v>
      </c>
      <c r="R42" s="69">
        <v>0.1127664</v>
      </c>
      <c r="S42" s="69">
        <v>-3.4320400000000001E-2</v>
      </c>
      <c r="T42" s="69">
        <v>-3.436927E-2</v>
      </c>
      <c r="U42" s="69">
        <v>-7.0088449999999997E-2</v>
      </c>
      <c r="V42" s="69">
        <v>-7.7656790000000002E-3</v>
      </c>
      <c r="W42" s="69">
        <v>-2.653925E-2</v>
      </c>
    </row>
    <row r="43" spans="1:23" ht="14.25">
      <c r="A43" s="91"/>
      <c r="B43" s="111">
        <v>5</v>
      </c>
      <c r="C43" s="69" t="s">
        <v>167</v>
      </c>
      <c r="D43" s="69">
        <v>0.17912259999999999</v>
      </c>
      <c r="E43" s="69">
        <v>-3.37147E-2</v>
      </c>
      <c r="F43" s="69">
        <v>-0.16373799999999999</v>
      </c>
      <c r="G43" s="69">
        <v>4.5369510000000002E-2</v>
      </c>
      <c r="H43" s="69">
        <v>-6.011884E-2</v>
      </c>
      <c r="I43" s="69">
        <v>8.199584E-2</v>
      </c>
      <c r="J43" s="69">
        <v>0.276866</v>
      </c>
      <c r="K43" s="69">
        <v>4.426302E-2</v>
      </c>
      <c r="M43" s="91"/>
      <c r="N43" s="76">
        <v>16</v>
      </c>
      <c r="O43" s="69" t="s">
        <v>188</v>
      </c>
      <c r="P43" s="69">
        <v>5.2400859999999997E-3</v>
      </c>
      <c r="Q43" s="69">
        <v>8.4674390000000002E-2</v>
      </c>
      <c r="R43" s="69">
        <v>-9.1242050000000005E-2</v>
      </c>
      <c r="S43" s="69">
        <v>-2.6508609999999998E-2</v>
      </c>
      <c r="T43" s="69">
        <v>-9.0781060000000007E-3</v>
      </c>
      <c r="U43" s="69">
        <v>-0.1046361</v>
      </c>
      <c r="V43" s="69">
        <v>-3.89206E-2</v>
      </c>
      <c r="W43" s="69">
        <v>-6.9631279999999999E-3</v>
      </c>
    </row>
    <row r="44" spans="1:23" ht="14.25">
      <c r="A44" s="91"/>
      <c r="B44" s="111">
        <v>6</v>
      </c>
      <c r="C44" s="69" t="s">
        <v>168</v>
      </c>
      <c r="D44" s="69">
        <v>-0.28265099999999999</v>
      </c>
      <c r="E44" s="69">
        <v>-0.1389736</v>
      </c>
      <c r="F44" s="69">
        <v>-0.16436799999999999</v>
      </c>
      <c r="G44" s="69">
        <v>-0.19766549999999999</v>
      </c>
      <c r="H44" s="69">
        <v>-0.37959929999999997</v>
      </c>
      <c r="I44" s="69">
        <v>-3.7191830000000002E-2</v>
      </c>
      <c r="J44" s="69">
        <v>-1.3584779999999999E-2</v>
      </c>
      <c r="K44" s="69">
        <v>-8.2165530000000001E-2</v>
      </c>
      <c r="M44" s="91"/>
      <c r="N44" s="76">
        <v>17</v>
      </c>
      <c r="O44" s="69" t="s">
        <v>189</v>
      </c>
      <c r="P44" s="69">
        <v>-0.1962776</v>
      </c>
      <c r="Q44" s="69">
        <v>-1.8442369999999999E-4</v>
      </c>
      <c r="R44" s="69">
        <v>0.1000159</v>
      </c>
      <c r="S44" s="69">
        <v>-3.4137090000000002E-2</v>
      </c>
      <c r="T44" s="69">
        <v>-4.8266179999999999E-2</v>
      </c>
      <c r="U44" s="69">
        <v>6.1555070000000003E-2</v>
      </c>
      <c r="V44" s="69">
        <v>1.053289E-2</v>
      </c>
      <c r="W44" s="69">
        <v>-7.5424410000000004E-3</v>
      </c>
    </row>
    <row r="45" spans="1:23" ht="14.25">
      <c r="A45" s="91"/>
      <c r="B45" s="111">
        <v>7</v>
      </c>
      <c r="C45" s="69" t="s">
        <v>169</v>
      </c>
      <c r="D45" s="69">
        <v>-7.9686410000000003E-3</v>
      </c>
      <c r="E45" s="69">
        <v>0.13119349999999999</v>
      </c>
      <c r="F45" s="69">
        <v>0.18203939999999999</v>
      </c>
      <c r="G45" s="69">
        <v>-0.13950499999999999</v>
      </c>
      <c r="H45" s="69">
        <v>-3.0640279999999999E-2</v>
      </c>
      <c r="I45" s="69">
        <v>-5.5146439999999998E-2</v>
      </c>
      <c r="J45" s="69">
        <v>8.5794949999999995E-2</v>
      </c>
      <c r="K45" s="69">
        <v>0.1194578</v>
      </c>
      <c r="M45" s="91"/>
      <c r="N45" s="76">
        <v>18</v>
      </c>
      <c r="O45" s="69" t="s">
        <v>190</v>
      </c>
      <c r="P45" s="69">
        <v>1.7796409999999999E-2</v>
      </c>
      <c r="Q45" s="69">
        <v>-0.14474989999999999</v>
      </c>
      <c r="R45" s="69">
        <v>-7.8754959999999999E-2</v>
      </c>
      <c r="S45" s="69">
        <v>4.4305190000000001E-2</v>
      </c>
      <c r="T45" s="69">
        <v>3.2437779999999999E-2</v>
      </c>
      <c r="U45" s="69">
        <v>-2.712034E-2</v>
      </c>
      <c r="V45" s="69">
        <v>2.7442950000000001E-2</v>
      </c>
      <c r="W45" s="69">
        <v>-2.34048E-2</v>
      </c>
    </row>
    <row r="46" spans="1:23" ht="14.25">
      <c r="A46" s="91"/>
      <c r="B46" s="111">
        <v>8</v>
      </c>
      <c r="C46" s="69" t="s">
        <v>170</v>
      </c>
      <c r="D46" s="69">
        <v>5.7820249999999997E-2</v>
      </c>
      <c r="E46" s="69">
        <v>-0.22993069999999999</v>
      </c>
      <c r="F46" s="69">
        <v>9.33499E-2</v>
      </c>
      <c r="G46" s="69">
        <v>-0.18101529999999999</v>
      </c>
      <c r="H46" s="69">
        <v>0.15878030000000001</v>
      </c>
      <c r="I46" s="69">
        <v>8.7158459999999993E-2</v>
      </c>
      <c r="J46" s="69">
        <v>-5.41041E-3</v>
      </c>
      <c r="K46" s="69">
        <v>-0.14322219999999999</v>
      </c>
      <c r="M46" s="91"/>
      <c r="N46" s="76">
        <v>19</v>
      </c>
      <c r="O46" s="69" t="s">
        <v>191</v>
      </c>
      <c r="P46" s="69">
        <v>-5.0558510000000001E-2</v>
      </c>
      <c r="Q46" s="69">
        <v>-5.9165849999999999E-2</v>
      </c>
      <c r="R46" s="69">
        <v>-2.0117019999999999E-2</v>
      </c>
      <c r="S46" s="69">
        <v>4.563395E-2</v>
      </c>
      <c r="T46" s="69">
        <v>6.6422830000000002E-2</v>
      </c>
      <c r="U46" s="69">
        <v>2.8099209999999999E-2</v>
      </c>
      <c r="V46" s="69">
        <v>2.0068550000000001E-2</v>
      </c>
      <c r="W46" s="69">
        <v>-2.135241E-3</v>
      </c>
    </row>
    <row r="47" spans="1:23" ht="14.25">
      <c r="A47" s="91"/>
      <c r="B47" s="112">
        <v>9</v>
      </c>
      <c r="C47" s="70" t="s">
        <v>171</v>
      </c>
      <c r="D47" s="70">
        <v>-0.25113089999999999</v>
      </c>
      <c r="E47" s="70">
        <v>1.6943989999999999E-2</v>
      </c>
      <c r="F47" s="70">
        <v>-0.174376</v>
      </c>
      <c r="G47" s="70">
        <v>8.2165109999999993E-3</v>
      </c>
      <c r="H47" s="70">
        <v>0.26400750000000001</v>
      </c>
      <c r="I47" s="70">
        <v>-1.8947840000000001E-2</v>
      </c>
      <c r="J47" s="70">
        <v>4.4835569999999998E-2</v>
      </c>
      <c r="K47" s="70">
        <v>0.13593189999999999</v>
      </c>
      <c r="M47" s="91"/>
      <c r="N47" s="77">
        <v>20</v>
      </c>
      <c r="O47" s="70" t="s">
        <v>192</v>
      </c>
      <c r="P47" s="70">
        <v>-6.3919809999999994E-2</v>
      </c>
      <c r="Q47" s="70">
        <v>-0.12004629999999999</v>
      </c>
      <c r="R47" s="70">
        <v>-6.3372910000000005E-2</v>
      </c>
      <c r="S47" s="70">
        <v>-7.2685659999999999E-2</v>
      </c>
      <c r="T47" s="70">
        <v>-8.1352579999999994E-2</v>
      </c>
      <c r="U47" s="70">
        <v>-4.8934010000000003E-3</v>
      </c>
      <c r="V47" s="70">
        <v>5.4123430000000002E-4</v>
      </c>
      <c r="W47" s="70">
        <v>2.5115479999999999E-2</v>
      </c>
    </row>
    <row r="49" spans="13:23" ht="15" thickBot="1">
      <c r="M49" s="89"/>
      <c r="N49" s="72" t="s">
        <v>75</v>
      </c>
      <c r="O49" s="72" t="s">
        <v>83</v>
      </c>
      <c r="P49" s="72" t="s">
        <v>155</v>
      </c>
      <c r="Q49" s="72" t="s">
        <v>156</v>
      </c>
      <c r="R49" s="72" t="s">
        <v>157</v>
      </c>
      <c r="S49" s="72" t="s">
        <v>158</v>
      </c>
      <c r="T49" s="72" t="s">
        <v>159</v>
      </c>
      <c r="U49" s="72" t="s">
        <v>160</v>
      </c>
      <c r="V49" s="72" t="s">
        <v>161</v>
      </c>
      <c r="W49" s="72" t="s">
        <v>162</v>
      </c>
    </row>
    <row r="50" spans="13:23" ht="15" thickTop="1">
      <c r="M50" s="91"/>
      <c r="N50" s="113">
        <v>1</v>
      </c>
      <c r="O50" s="113">
        <v>1</v>
      </c>
      <c r="P50" s="71">
        <v>3.4140379999999998E-2</v>
      </c>
      <c r="Q50" s="71">
        <v>8.437654E-2</v>
      </c>
      <c r="R50" s="71">
        <v>1.7031319999999999E-2</v>
      </c>
      <c r="S50" s="71">
        <v>-1.635062E-2</v>
      </c>
      <c r="T50" s="71">
        <v>-1.40112E-2</v>
      </c>
      <c r="U50" s="71">
        <v>3.8964030000000001E-3</v>
      </c>
      <c r="V50" s="71">
        <v>-6.1024420000000003E-2</v>
      </c>
      <c r="W50" s="71">
        <v>8.3290499999999993E-3</v>
      </c>
    </row>
    <row r="51" spans="13:23" ht="14.25">
      <c r="M51" s="91"/>
      <c r="N51" s="111">
        <v>2</v>
      </c>
      <c r="O51" s="111">
        <v>2</v>
      </c>
      <c r="P51" s="69">
        <v>3.3637970000000003E-2</v>
      </c>
      <c r="Q51" s="69">
        <v>6.4277600000000004E-2</v>
      </c>
      <c r="R51" s="69">
        <v>1.4360589999999999E-2</v>
      </c>
      <c r="S51" s="69">
        <v>1.9847489999999999E-2</v>
      </c>
      <c r="T51" s="69">
        <v>-2.6870419999999999E-2</v>
      </c>
      <c r="U51" s="69">
        <v>2.8382149999999998E-2</v>
      </c>
      <c r="V51" s="69">
        <v>7.2964420000000002E-2</v>
      </c>
      <c r="W51" s="69">
        <v>-1.151422E-2</v>
      </c>
    </row>
    <row r="52" spans="13:23" ht="14.25">
      <c r="M52" s="91"/>
      <c r="N52" s="111">
        <v>3</v>
      </c>
      <c r="O52" s="111">
        <v>3</v>
      </c>
      <c r="P52" s="69">
        <v>-1.4856899999999999E-2</v>
      </c>
      <c r="Q52" s="69">
        <v>9.6941689999999997E-2</v>
      </c>
      <c r="R52" s="69">
        <v>7.3726769999999997E-2</v>
      </c>
      <c r="S52" s="69">
        <v>1.134015E-2</v>
      </c>
      <c r="T52" s="69">
        <v>-1.5787619999999999E-2</v>
      </c>
      <c r="U52" s="69">
        <v>1.051092E-2</v>
      </c>
      <c r="V52" s="69">
        <v>4.99724E-3</v>
      </c>
      <c r="W52" s="69">
        <v>-3.010664E-2</v>
      </c>
    </row>
    <row r="53" spans="13:23" ht="14.25">
      <c r="M53" s="91"/>
      <c r="N53" s="111">
        <v>4</v>
      </c>
      <c r="O53" s="111">
        <v>4</v>
      </c>
      <c r="P53" s="69">
        <v>-0.1047168</v>
      </c>
      <c r="Q53" s="69">
        <v>8.987125E-2</v>
      </c>
      <c r="R53" s="69">
        <v>1.545321E-2</v>
      </c>
      <c r="S53" s="69">
        <v>-1.4750259999999999E-2</v>
      </c>
      <c r="T53" s="69">
        <v>6.8053509999999998E-2</v>
      </c>
      <c r="U53" s="69">
        <v>5.55702E-2</v>
      </c>
      <c r="V53" s="69">
        <v>2.2593680000000001E-2</v>
      </c>
      <c r="W53" s="69">
        <v>5.9665339999999997E-2</v>
      </c>
    </row>
    <row r="54" spans="13:23" ht="14.25">
      <c r="M54" s="91"/>
      <c r="N54" s="111">
        <v>5</v>
      </c>
      <c r="O54" s="111">
        <v>5</v>
      </c>
      <c r="P54" s="69">
        <v>2.492581E-2</v>
      </c>
      <c r="Q54" s="69">
        <v>-4.936861E-2</v>
      </c>
      <c r="R54" s="69">
        <v>0.1376947</v>
      </c>
      <c r="S54" s="69">
        <v>-0.16026009999999999</v>
      </c>
      <c r="T54" s="69">
        <v>6.4070020000000005E-2</v>
      </c>
      <c r="U54" s="69">
        <v>1.6006010000000001E-2</v>
      </c>
      <c r="V54" s="69">
        <v>4.0192270000000002E-2</v>
      </c>
      <c r="W54" s="69">
        <v>-1.1882169999999999E-2</v>
      </c>
    </row>
    <row r="55" spans="13:23" ht="14.25">
      <c r="M55" s="91"/>
      <c r="N55" s="111">
        <v>6</v>
      </c>
      <c r="O55" s="111">
        <v>6</v>
      </c>
      <c r="P55" s="69">
        <v>-1.9827299999999999E-2</v>
      </c>
      <c r="Q55" s="69">
        <v>-2.761419E-2</v>
      </c>
      <c r="R55" s="69">
        <v>6.0537059999999997E-2</v>
      </c>
      <c r="S55" s="69">
        <v>0.1336562</v>
      </c>
      <c r="T55" s="69">
        <v>-3.0224540000000001E-2</v>
      </c>
      <c r="U55" s="69">
        <v>2.4095140000000001E-2</v>
      </c>
      <c r="V55" s="69">
        <v>-4.6589310000000002E-2</v>
      </c>
      <c r="W55" s="69">
        <v>-1.128635E-3</v>
      </c>
    </row>
    <row r="56" spans="13:23" ht="14.25">
      <c r="M56" s="91"/>
      <c r="N56" s="111">
        <v>7</v>
      </c>
      <c r="O56" s="111">
        <v>7</v>
      </c>
      <c r="P56" s="69">
        <v>6.3870800000000005E-2</v>
      </c>
      <c r="Q56" s="69">
        <v>7.2009939999999995E-2</v>
      </c>
      <c r="R56" s="69">
        <v>9.8096880000000004E-3</v>
      </c>
      <c r="S56" s="69">
        <v>-5.081339E-2</v>
      </c>
      <c r="T56" s="69">
        <v>-8.9460549999999996E-3</v>
      </c>
      <c r="U56" s="69">
        <v>-7.5073089999999995E-2</v>
      </c>
      <c r="V56" s="69">
        <v>-6.0416070000000002E-2</v>
      </c>
      <c r="W56" s="69">
        <v>3.6569949999999997E-2</v>
      </c>
    </row>
    <row r="57" spans="13:23" ht="14.25">
      <c r="M57" s="91"/>
      <c r="N57" s="111">
        <v>8</v>
      </c>
      <c r="O57" s="111">
        <v>8</v>
      </c>
      <c r="P57" s="69">
        <v>0.10913100000000001</v>
      </c>
      <c r="Q57" s="69">
        <v>-4.4702249999999999E-2</v>
      </c>
      <c r="R57" s="69">
        <v>-5.5749600000000003E-2</v>
      </c>
      <c r="S57" s="69">
        <v>-3.7145230000000001E-2</v>
      </c>
      <c r="T57" s="69">
        <v>2.56159E-2</v>
      </c>
      <c r="U57" s="69">
        <v>-2.2963350000000001E-4</v>
      </c>
      <c r="V57" s="69">
        <v>1.1031019999999999E-3</v>
      </c>
      <c r="W57" s="69">
        <v>-2.7176780000000001E-2</v>
      </c>
    </row>
    <row r="58" spans="13:23" ht="14.25">
      <c r="M58" s="91"/>
      <c r="N58" s="111">
        <v>9</v>
      </c>
      <c r="O58" s="111">
        <v>9</v>
      </c>
      <c r="P58" s="69">
        <v>8.0913189999999996E-2</v>
      </c>
      <c r="Q58" s="69">
        <v>4.3149489999999999E-2</v>
      </c>
      <c r="R58" s="69">
        <v>-6.9413030000000001E-2</v>
      </c>
      <c r="S58" s="69">
        <v>2.9867999999999999E-2</v>
      </c>
      <c r="T58" s="69">
        <v>-2.1380840000000002E-2</v>
      </c>
      <c r="U58" s="69">
        <v>3.8181970000000003E-2</v>
      </c>
      <c r="V58" s="69">
        <v>-1.325666E-2</v>
      </c>
      <c r="W58" s="69">
        <v>-1.046965E-2</v>
      </c>
    </row>
    <row r="59" spans="13:23" ht="14.25">
      <c r="M59" s="91"/>
      <c r="N59" s="111">
        <v>10</v>
      </c>
      <c r="O59" s="111">
        <v>10</v>
      </c>
      <c r="P59" s="69">
        <v>0.1262345</v>
      </c>
      <c r="Q59" s="69">
        <v>1.704056E-2</v>
      </c>
      <c r="R59" s="69">
        <v>-0.1054494</v>
      </c>
      <c r="S59" s="69">
        <v>1.081144E-2</v>
      </c>
      <c r="T59" s="69">
        <v>-1.8772239999999999E-2</v>
      </c>
      <c r="U59" s="69">
        <v>-2.9359E-2</v>
      </c>
      <c r="V59" s="69">
        <v>3.2742729999999999E-3</v>
      </c>
      <c r="W59" s="69">
        <v>1.1505019999999999E-2</v>
      </c>
    </row>
    <row r="60" spans="13:23" ht="14.25">
      <c r="M60" s="91"/>
      <c r="N60" s="111">
        <v>11</v>
      </c>
      <c r="O60" s="111">
        <v>11</v>
      </c>
      <c r="P60" s="69">
        <v>5.8230520000000001E-2</v>
      </c>
      <c r="Q60" s="69">
        <v>-7.9344529999999996E-2</v>
      </c>
      <c r="R60" s="69">
        <v>-6.9409909999999997E-3</v>
      </c>
      <c r="S60" s="69">
        <v>0.11976680000000001</v>
      </c>
      <c r="T60" s="69">
        <v>-4.0528599999999998E-2</v>
      </c>
      <c r="U60" s="69">
        <v>-2.8841209999999999E-2</v>
      </c>
      <c r="V60" s="69">
        <v>6.6649180000000002E-2</v>
      </c>
      <c r="W60" s="69">
        <v>3.9090260000000002E-2</v>
      </c>
    </row>
    <row r="61" spans="13:23" ht="14.25">
      <c r="M61" s="91"/>
      <c r="N61" s="111">
        <v>12</v>
      </c>
      <c r="O61" s="111">
        <v>12</v>
      </c>
      <c r="P61" s="69">
        <v>0.13935839999999999</v>
      </c>
      <c r="Q61" s="69">
        <v>-7.2321440000000001E-2</v>
      </c>
      <c r="R61" s="69">
        <v>-7.4481030000000004E-2</v>
      </c>
      <c r="S61" s="69">
        <v>-7.8356229999999999E-2</v>
      </c>
      <c r="T61" s="69">
        <v>2.9993180000000001E-2</v>
      </c>
      <c r="U61" s="69">
        <v>5.1069049999999998E-2</v>
      </c>
      <c r="V61" s="69">
        <v>4.1220550000000003E-3</v>
      </c>
      <c r="W61" s="69">
        <v>8.2256559999999996E-3</v>
      </c>
    </row>
    <row r="62" spans="13:23" ht="14.25">
      <c r="M62" s="91"/>
      <c r="N62" s="111">
        <v>13</v>
      </c>
      <c r="O62" s="111">
        <v>13</v>
      </c>
      <c r="P62" s="69">
        <v>-0.1163411</v>
      </c>
      <c r="Q62" s="69">
        <v>2.754966E-2</v>
      </c>
      <c r="R62" s="69">
        <v>-8.6965639999999997E-2</v>
      </c>
      <c r="S62" s="69">
        <v>4.7352140000000001E-2</v>
      </c>
      <c r="T62" s="69">
        <v>0.1382458</v>
      </c>
      <c r="U62" s="69">
        <v>-8.6536760000000004E-2</v>
      </c>
      <c r="V62" s="69">
        <v>1.8440910000000001E-2</v>
      </c>
      <c r="W62" s="69">
        <v>1.2738960000000001E-3</v>
      </c>
    </row>
    <row r="63" spans="13:23" ht="14.25">
      <c r="M63" s="91"/>
      <c r="N63" s="111">
        <v>14</v>
      </c>
      <c r="O63" s="111">
        <v>14</v>
      </c>
      <c r="P63" s="69">
        <v>-0.17177770000000001</v>
      </c>
      <c r="Q63" s="69">
        <v>-2.795808E-2</v>
      </c>
      <c r="R63" s="69">
        <v>-0.1127664</v>
      </c>
      <c r="S63" s="69">
        <v>-3.4320400000000001E-2</v>
      </c>
      <c r="T63" s="69">
        <v>-3.436927E-2</v>
      </c>
      <c r="U63" s="69">
        <v>-7.0088449999999997E-2</v>
      </c>
      <c r="V63" s="69">
        <v>7.7656790000000002E-3</v>
      </c>
      <c r="W63" s="69">
        <v>-2.653925E-2</v>
      </c>
    </row>
    <row r="64" spans="13:23" ht="14.25">
      <c r="M64" s="91"/>
      <c r="N64" s="111">
        <v>15</v>
      </c>
      <c r="O64" s="111">
        <v>15</v>
      </c>
      <c r="P64" s="69">
        <v>5.2400859999999997E-3</v>
      </c>
      <c r="Q64" s="69">
        <v>8.4674390000000002E-2</v>
      </c>
      <c r="R64" s="69">
        <v>9.1242050000000005E-2</v>
      </c>
      <c r="S64" s="69">
        <v>-2.6508609999999998E-2</v>
      </c>
      <c r="T64" s="69">
        <v>-9.0781060000000007E-3</v>
      </c>
      <c r="U64" s="69">
        <v>-0.1046361</v>
      </c>
      <c r="V64" s="69">
        <v>3.89206E-2</v>
      </c>
      <c r="W64" s="69">
        <v>-6.9631279999999999E-3</v>
      </c>
    </row>
    <row r="65" spans="13:23" ht="14.25">
      <c r="M65" s="91"/>
      <c r="N65" s="111">
        <v>16</v>
      </c>
      <c r="O65" s="111">
        <v>16</v>
      </c>
      <c r="P65" s="69">
        <v>-0.1962776</v>
      </c>
      <c r="Q65" s="69">
        <v>-1.8442369999999999E-4</v>
      </c>
      <c r="R65" s="69">
        <v>-0.1000159</v>
      </c>
      <c r="S65" s="69">
        <v>-3.4137090000000002E-2</v>
      </c>
      <c r="T65" s="69">
        <v>-4.8266179999999999E-2</v>
      </c>
      <c r="U65" s="69">
        <v>6.1555070000000003E-2</v>
      </c>
      <c r="V65" s="69">
        <v>-1.053289E-2</v>
      </c>
      <c r="W65" s="69">
        <v>-7.5424410000000004E-3</v>
      </c>
    </row>
    <row r="66" spans="13:23" ht="14.25">
      <c r="M66" s="91"/>
      <c r="N66" s="111">
        <v>17</v>
      </c>
      <c r="O66" s="111">
        <v>17</v>
      </c>
      <c r="P66" s="69">
        <v>1.7796409999999999E-2</v>
      </c>
      <c r="Q66" s="69">
        <v>-0.14474989999999999</v>
      </c>
      <c r="R66" s="69">
        <v>7.8754959999999999E-2</v>
      </c>
      <c r="S66" s="69">
        <v>4.4305190000000001E-2</v>
      </c>
      <c r="T66" s="69">
        <v>3.2437779999999999E-2</v>
      </c>
      <c r="U66" s="69">
        <v>-2.712034E-2</v>
      </c>
      <c r="V66" s="69">
        <v>-2.7442950000000001E-2</v>
      </c>
      <c r="W66" s="69">
        <v>-2.34048E-2</v>
      </c>
    </row>
    <row r="67" spans="13:23" ht="14.25">
      <c r="M67" s="91"/>
      <c r="N67" s="111">
        <v>18</v>
      </c>
      <c r="O67" s="111">
        <v>18</v>
      </c>
      <c r="P67" s="69">
        <v>-5.0558510000000001E-2</v>
      </c>
      <c r="Q67" s="69">
        <v>-5.9165849999999999E-2</v>
      </c>
      <c r="R67" s="69">
        <v>2.0117019999999999E-2</v>
      </c>
      <c r="S67" s="69">
        <v>4.563395E-2</v>
      </c>
      <c r="T67" s="69">
        <v>6.6422830000000002E-2</v>
      </c>
      <c r="U67" s="69">
        <v>2.8099209999999999E-2</v>
      </c>
      <c r="V67" s="69">
        <v>-2.0068550000000001E-2</v>
      </c>
      <c r="W67" s="69">
        <v>-2.135241E-3</v>
      </c>
    </row>
    <row r="68" spans="13:23" ht="14.25">
      <c r="M68" s="91"/>
      <c r="N68" s="112">
        <v>19</v>
      </c>
      <c r="O68" s="112">
        <v>19</v>
      </c>
      <c r="P68" s="70">
        <v>-6.3919809999999994E-2</v>
      </c>
      <c r="Q68" s="70">
        <v>-0.12004629999999999</v>
      </c>
      <c r="R68" s="70">
        <v>6.3372910000000005E-2</v>
      </c>
      <c r="S68" s="70">
        <v>-7.2685659999999999E-2</v>
      </c>
      <c r="T68" s="70">
        <v>-8.1352579999999994E-2</v>
      </c>
      <c r="U68" s="70">
        <v>-4.8934010000000003E-3</v>
      </c>
      <c r="V68" s="70">
        <v>-5.4123430000000002E-4</v>
      </c>
      <c r="W68" s="70">
        <v>2.5115479999999999E-2</v>
      </c>
    </row>
  </sheetData>
  <phoneticPr fontId="3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D78ADB-8F91-4B14-92E2-42EDC8B497F4}">
  <dimension ref="B2:L15"/>
  <sheetViews>
    <sheetView workbookViewId="0">
      <selection activeCell="B2" sqref="B2:L9"/>
    </sheetView>
  </sheetViews>
  <sheetFormatPr defaultRowHeight="14.25"/>
  <cols>
    <col min="2" max="2" width="4.375" style="124" customWidth="1"/>
    <col min="3" max="3" width="5.75" customWidth="1"/>
    <col min="4" max="12" width="7.625" customWidth="1"/>
  </cols>
  <sheetData>
    <row r="2" spans="2:12" ht="15" thickBot="1">
      <c r="E2" s="12" t="s">
        <v>246</v>
      </c>
      <c r="F2" s="124" t="s">
        <v>235</v>
      </c>
      <c r="G2" s="124" t="s">
        <v>236</v>
      </c>
      <c r="H2" s="124" t="s">
        <v>237</v>
      </c>
      <c r="I2" s="124" t="s">
        <v>238</v>
      </c>
      <c r="J2" s="124" t="s">
        <v>239</v>
      </c>
      <c r="K2" s="124" t="s">
        <v>240</v>
      </c>
      <c r="L2" s="124" t="s">
        <v>241</v>
      </c>
    </row>
    <row r="3" spans="2:12">
      <c r="B3" s="3" t="s">
        <v>234</v>
      </c>
      <c r="C3" s="154" t="s">
        <v>0</v>
      </c>
      <c r="D3" s="18"/>
      <c r="E3" s="18"/>
      <c r="F3" s="23" t="s">
        <v>2</v>
      </c>
      <c r="G3" s="23" t="s">
        <v>3</v>
      </c>
      <c r="H3" s="24" t="s">
        <v>4</v>
      </c>
      <c r="I3" s="24" t="s">
        <v>5</v>
      </c>
      <c r="J3" s="24" t="s">
        <v>6</v>
      </c>
      <c r="K3" s="24" t="s">
        <v>7</v>
      </c>
      <c r="L3" s="25" t="s">
        <v>8</v>
      </c>
    </row>
    <row r="4" spans="2:12" ht="18.75" customHeight="1" thickBot="1">
      <c r="B4" s="125" t="s">
        <v>247</v>
      </c>
      <c r="C4" s="155"/>
      <c r="D4" s="123" t="s">
        <v>224</v>
      </c>
      <c r="E4" s="123" t="s">
        <v>225</v>
      </c>
      <c r="F4" s="26" t="s">
        <v>9</v>
      </c>
      <c r="G4" s="27" t="s">
        <v>20</v>
      </c>
      <c r="H4" s="28" t="s">
        <v>10</v>
      </c>
      <c r="I4" s="28" t="s">
        <v>11</v>
      </c>
      <c r="J4" s="28" t="s">
        <v>12</v>
      </c>
      <c r="K4" s="28" t="s">
        <v>13</v>
      </c>
      <c r="L4" s="29" t="s">
        <v>14</v>
      </c>
    </row>
    <row r="5" spans="2:12" ht="15" thickTop="1">
      <c r="B5" s="3" t="s">
        <v>242</v>
      </c>
      <c r="C5" s="17">
        <v>1</v>
      </c>
      <c r="D5" s="20">
        <v>1</v>
      </c>
      <c r="E5" s="20" t="s">
        <v>231</v>
      </c>
      <c r="F5" s="31"/>
      <c r="G5" s="32">
        <v>1</v>
      </c>
      <c r="H5" s="33">
        <v>1</v>
      </c>
      <c r="I5" s="33">
        <v>1</v>
      </c>
      <c r="J5" s="33">
        <v>1</v>
      </c>
      <c r="K5" s="33"/>
      <c r="L5" s="34"/>
    </row>
    <row r="6" spans="2:12">
      <c r="B6" s="3" t="s">
        <v>243</v>
      </c>
      <c r="C6" s="7">
        <f>C5+1</f>
        <v>2</v>
      </c>
      <c r="D6" s="21">
        <v>2</v>
      </c>
      <c r="E6" s="21" t="s">
        <v>232</v>
      </c>
      <c r="F6" s="35"/>
      <c r="G6" s="36"/>
      <c r="H6" s="37">
        <v>1</v>
      </c>
      <c r="I6" s="37"/>
      <c r="J6" s="37">
        <v>1</v>
      </c>
      <c r="K6" s="37"/>
      <c r="L6" s="14"/>
    </row>
    <row r="7" spans="2:12">
      <c r="B7" s="3" t="s">
        <v>244</v>
      </c>
      <c r="C7" s="7">
        <f t="shared" ref="C7" si="0">C6+1</f>
        <v>3</v>
      </c>
      <c r="D7" s="21">
        <v>3</v>
      </c>
      <c r="E7" s="21" t="s">
        <v>233</v>
      </c>
      <c r="F7" s="35"/>
      <c r="G7" s="36"/>
      <c r="H7" s="37"/>
      <c r="I7" s="37"/>
      <c r="J7" s="37"/>
      <c r="K7" s="37">
        <v>1</v>
      </c>
      <c r="L7" s="14"/>
    </row>
    <row r="8" spans="2:12">
      <c r="B8" s="3" t="s">
        <v>228</v>
      </c>
      <c r="C8" s="7" t="s">
        <v>229</v>
      </c>
      <c r="D8" s="158" t="s">
        <v>226</v>
      </c>
      <c r="E8" s="159"/>
      <c r="F8" s="159"/>
      <c r="G8" s="159"/>
      <c r="H8" s="159"/>
      <c r="I8" s="159"/>
      <c r="J8" s="159"/>
      <c r="K8" s="159"/>
      <c r="L8" s="160"/>
    </row>
    <row r="9" spans="2:12" ht="15" thickBot="1">
      <c r="B9" s="3" t="s">
        <v>245</v>
      </c>
      <c r="C9" s="10" t="s">
        <v>227</v>
      </c>
      <c r="D9" s="22" t="s">
        <v>227</v>
      </c>
      <c r="E9" s="22" t="s">
        <v>230</v>
      </c>
      <c r="F9" s="38"/>
      <c r="G9" s="39"/>
      <c r="H9" s="40"/>
      <c r="I9" s="40">
        <v>1</v>
      </c>
      <c r="J9" s="40">
        <v>1</v>
      </c>
      <c r="K9" s="40"/>
      <c r="L9" s="15"/>
    </row>
    <row r="10" spans="2:12">
      <c r="C10" s="3"/>
      <c r="D10" s="3"/>
      <c r="E10" s="3"/>
      <c r="F10" s="41"/>
      <c r="G10" s="3"/>
      <c r="H10" s="3"/>
      <c r="I10" s="3"/>
      <c r="J10" s="3"/>
      <c r="K10" s="3"/>
      <c r="L10" s="3"/>
    </row>
    <row r="11" spans="2:12">
      <c r="C11" s="3"/>
      <c r="D11" s="3"/>
      <c r="E11" s="3"/>
      <c r="F11" s="41"/>
      <c r="G11" s="3"/>
      <c r="H11" s="3"/>
      <c r="I11" s="3"/>
      <c r="J11" s="3"/>
      <c r="K11" s="3"/>
      <c r="L11" s="3"/>
    </row>
    <row r="12" spans="2:12">
      <c r="C12" s="3"/>
      <c r="D12" s="3"/>
      <c r="E12" s="3"/>
      <c r="F12" s="41"/>
      <c r="G12" s="3"/>
      <c r="H12" s="3"/>
      <c r="I12" s="3"/>
      <c r="J12" s="3"/>
      <c r="K12" s="3"/>
      <c r="L12" s="3"/>
    </row>
    <row r="13" spans="2:12">
      <c r="C13" s="3"/>
      <c r="D13" s="3"/>
      <c r="E13" s="3"/>
      <c r="F13" s="41"/>
      <c r="G13" s="3"/>
      <c r="H13" s="3"/>
      <c r="I13" s="3"/>
      <c r="J13" s="3"/>
      <c r="K13" s="3"/>
      <c r="L13" s="3"/>
    </row>
    <row r="14" spans="2:12">
      <c r="C14" s="3"/>
      <c r="D14" s="3"/>
      <c r="E14" s="3"/>
      <c r="F14" s="41"/>
      <c r="G14" s="3"/>
      <c r="H14" s="3"/>
      <c r="I14" s="3"/>
      <c r="J14" s="3"/>
      <c r="K14" s="3"/>
      <c r="L14" s="3"/>
    </row>
    <row r="15" spans="2:12">
      <c r="C15" s="3"/>
      <c r="D15" s="3"/>
      <c r="E15" s="3"/>
      <c r="F15" s="41"/>
      <c r="G15" s="3"/>
      <c r="H15" s="3"/>
      <c r="I15" s="3"/>
      <c r="J15" s="3"/>
      <c r="K15" s="3"/>
      <c r="L15" s="3"/>
    </row>
  </sheetData>
  <mergeCells count="2">
    <mergeCell ref="C3:C4"/>
    <mergeCell ref="D8:L8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試験データ1</vt:lpstr>
      <vt:lpstr>試験データ2</vt:lpstr>
      <vt:lpstr>試験データ3</vt:lpstr>
      <vt:lpstr>試験データ4</vt:lpstr>
      <vt:lpstr>説明</vt:lpstr>
      <vt:lpstr>試験データ1!Print_Area</vt:lpstr>
      <vt:lpstr>試験データ2!Print_Area</vt:lpstr>
      <vt:lpstr>試験データ3!Print_Area</vt:lpstr>
      <vt:lpstr>試験データ4!Print_Area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RyojiroDoi</cp:lastModifiedBy>
  <cp:lastPrinted>2022-05-07T08:14:47Z</cp:lastPrinted>
  <dcterms:created xsi:type="dcterms:W3CDTF">2002-11-19T05:54:24Z</dcterms:created>
  <dcterms:modified xsi:type="dcterms:W3CDTF">2022-12-11T10:52:44Z</dcterms:modified>
</cp:coreProperties>
</file>