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77330C15-E309-4AFC-8A34-81588E49234F}" xr6:coauthVersionLast="47" xr6:coauthVersionMax="47" xr10:uidLastSave="{00000000-0000-0000-0000-000000000000}"/>
  <bookViews>
    <workbookView xWindow="9615" yWindow="5610" windowWidth="19200" windowHeight="11670" activeTab="2" xr2:uid="{00000000-000D-0000-FFFF-FFFF00000000}"/>
  </bookViews>
  <sheets>
    <sheet name="試験データ1" sheetId="13" r:id="rId1"/>
    <sheet name="試験データ２" sheetId="5" r:id="rId2"/>
    <sheet name="試験データ３" sheetId="6" r:id="rId3"/>
    <sheet name="試験データ4" sheetId="7" r:id="rId4"/>
    <sheet name="試験データ5" sheetId="8" r:id="rId5"/>
    <sheet name="試験データ6" sheetId="9" r:id="rId6"/>
    <sheet name="試験データ7" sheetId="10" r:id="rId7"/>
    <sheet name="試験データ8" sheetId="11" r:id="rId8"/>
    <sheet name="試験データ9" sheetId="12" r:id="rId9"/>
    <sheet name="試験データ１0" sheetId="4" r:id="rId10"/>
  </sheets>
  <definedNames>
    <definedName name="_xlnm.Print_Area" localSheetId="9">試験データ１0!$A$2:$J$28</definedName>
    <definedName name="_xlnm.Print_Area" localSheetId="1">試験データ２!$B$1:$G$34</definedName>
    <definedName name="_xlnm.Print_Area" localSheetId="4">試験データ5!$A$1:$H$32</definedName>
    <definedName name="_xlnm.Print_Area" localSheetId="5">試験データ6!$A$2:$I$25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0" l="1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6" i="11"/>
  <c r="B7" i="11"/>
  <c r="B8" i="11"/>
  <c r="B9" i="11"/>
  <c r="B10" i="11"/>
  <c r="B11" i="11"/>
  <c r="B12" i="11"/>
  <c r="B13" i="11"/>
  <c r="B14" i="11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</calcChain>
</file>

<file path=xl/sharedStrings.xml><?xml version="1.0" encoding="utf-8"?>
<sst xmlns="http://schemas.openxmlformats.org/spreadsheetml/2006/main" count="1057" uniqueCount="507">
  <si>
    <t>No.</t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</si>
  <si>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</si>
  <si>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</si>
  <si>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</si>
  <si>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</si>
  <si>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英語</t>
    <rPh sb="0" eb="2">
      <t>エイゴ</t>
    </rPh>
    <phoneticPr fontId="1"/>
  </si>
  <si>
    <t>A</t>
  </si>
  <si>
    <t>A</t>
    <phoneticPr fontId="1"/>
  </si>
  <si>
    <t>00000001</t>
    <phoneticPr fontId="1"/>
  </si>
  <si>
    <t>00000002</t>
    <phoneticPr fontId="1"/>
  </si>
  <si>
    <t>00000003</t>
    <phoneticPr fontId="1"/>
  </si>
  <si>
    <t>00000004</t>
    <phoneticPr fontId="1"/>
  </si>
  <si>
    <t>00000005</t>
    <phoneticPr fontId="1"/>
  </si>
  <si>
    <t>00000006</t>
    <phoneticPr fontId="1"/>
  </si>
  <si>
    <t>00000007</t>
    <phoneticPr fontId="1"/>
  </si>
  <si>
    <t>00000008</t>
    <phoneticPr fontId="1"/>
  </si>
  <si>
    <t>00000009</t>
    <phoneticPr fontId="1"/>
  </si>
  <si>
    <t>00000010</t>
    <phoneticPr fontId="1"/>
  </si>
  <si>
    <t>00000011</t>
    <phoneticPr fontId="1"/>
  </si>
  <si>
    <t>00000012</t>
    <phoneticPr fontId="1"/>
  </si>
  <si>
    <t>00000013</t>
    <phoneticPr fontId="1"/>
  </si>
  <si>
    <t>00000014</t>
    <phoneticPr fontId="1"/>
  </si>
  <si>
    <t>00000015</t>
    <phoneticPr fontId="1"/>
  </si>
  <si>
    <t>00000016</t>
    <phoneticPr fontId="1"/>
  </si>
  <si>
    <t>00000017</t>
    <phoneticPr fontId="1"/>
  </si>
  <si>
    <t>00000018</t>
    <phoneticPr fontId="1"/>
  </si>
  <si>
    <t>00000019</t>
    <phoneticPr fontId="1"/>
  </si>
  <si>
    <t>00000020</t>
    <phoneticPr fontId="1"/>
  </si>
  <si>
    <t>00000021</t>
    <phoneticPr fontId="1"/>
  </si>
  <si>
    <t>00000022</t>
    <phoneticPr fontId="1"/>
  </si>
  <si>
    <t>00000023</t>
    <phoneticPr fontId="1"/>
  </si>
  <si>
    <t>中学2年生23人の成績</t>
    <rPh sb="0" eb="2">
      <t>チュウガク</t>
    </rPh>
    <rPh sb="3" eb="5">
      <t>ネンセイ</t>
    </rPh>
    <rPh sb="7" eb="8">
      <t>ニン</t>
    </rPh>
    <rPh sb="9" eb="11">
      <t>セイセキ</t>
    </rPh>
    <phoneticPr fontId="1"/>
  </si>
  <si>
    <t>クラス</t>
    <phoneticPr fontId="1"/>
  </si>
  <si>
    <t>ID</t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</si>
  <si>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</si>
  <si>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</si>
  <si>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胸囲</t>
    <rPh sb="0" eb="2">
      <t>キョウイ</t>
    </rPh>
    <phoneticPr fontId="1"/>
  </si>
  <si>
    <t>座高</t>
    <rPh sb="0" eb="2">
      <t>ザコウ</t>
    </rPh>
    <phoneticPr fontId="1"/>
  </si>
  <si>
    <t>00000024</t>
    <phoneticPr fontId="1"/>
  </si>
  <si>
    <t>00000025</t>
    <phoneticPr fontId="1"/>
  </si>
  <si>
    <t>00000026</t>
    <phoneticPr fontId="1"/>
  </si>
  <si>
    <t>00000027</t>
    <phoneticPr fontId="1"/>
  </si>
  <si>
    <t>00000028</t>
    <phoneticPr fontId="1"/>
  </si>
  <si>
    <t>00000029</t>
    <phoneticPr fontId="1"/>
  </si>
  <si>
    <t>00000030</t>
    <phoneticPr fontId="1"/>
  </si>
  <si>
    <t>中学1年生30人の身体測定値</t>
    <rPh sb="0" eb="2">
      <t>チュウガク</t>
    </rPh>
    <rPh sb="3" eb="5">
      <t>ネンセイ</t>
    </rPh>
    <rPh sb="7" eb="8">
      <t>ニン</t>
    </rPh>
    <rPh sb="9" eb="11">
      <t>シンタイ</t>
    </rPh>
    <rPh sb="11" eb="14">
      <t>ソクテイチ</t>
    </rPh>
    <phoneticPr fontId="1"/>
  </si>
  <si>
    <t>B</t>
    <phoneticPr fontId="1"/>
  </si>
  <si>
    <t>B</t>
    <phoneticPr fontId="1"/>
  </si>
  <si>
    <t>B</t>
    <phoneticPr fontId="1"/>
  </si>
  <si>
    <t>C</t>
    <phoneticPr fontId="1"/>
  </si>
  <si>
    <t>年代別男女別　食品嗜好データ</t>
    <rPh sb="0" eb="3">
      <t>ネンダイベツ</t>
    </rPh>
    <rPh sb="3" eb="5">
      <t>ダンジョ</t>
    </rPh>
    <rPh sb="5" eb="6">
      <t>ベツ</t>
    </rPh>
    <rPh sb="7" eb="9">
      <t>ショクヒン</t>
    </rPh>
    <rPh sb="9" eb="11">
      <t>シコウ</t>
    </rPh>
    <phoneticPr fontId="1"/>
  </si>
  <si>
    <t>食品名</t>
    <rPh sb="0" eb="2">
      <t>ショクヒン</t>
    </rPh>
    <rPh sb="2" eb="3">
      <t>メイ</t>
    </rPh>
    <phoneticPr fontId="1"/>
  </si>
  <si>
    <t>1.男15歳以下</t>
    <rPh sb="2" eb="3">
      <t>オトコ</t>
    </rPh>
    <rPh sb="5" eb="8">
      <t>サイイカ</t>
    </rPh>
    <phoneticPr fontId="1"/>
  </si>
  <si>
    <t>2.男16～20</t>
    <rPh sb="2" eb="3">
      <t>オトコ</t>
    </rPh>
    <phoneticPr fontId="1"/>
  </si>
  <si>
    <t>3.男21～30</t>
    <rPh sb="2" eb="3">
      <t>オトコ</t>
    </rPh>
    <phoneticPr fontId="1"/>
  </si>
  <si>
    <t>4.男31～40</t>
    <rPh sb="2" eb="3">
      <t>オトコ</t>
    </rPh>
    <phoneticPr fontId="1"/>
  </si>
  <si>
    <t>5.男41～</t>
    <rPh sb="2" eb="3">
      <t>オトコ</t>
    </rPh>
    <phoneticPr fontId="1"/>
  </si>
  <si>
    <t>6.女15歳以下</t>
    <rPh sb="2" eb="3">
      <t>オンナ</t>
    </rPh>
    <rPh sb="5" eb="8">
      <t>サイイカ</t>
    </rPh>
    <phoneticPr fontId="1"/>
  </si>
  <si>
    <t>7.女16～20</t>
    <rPh sb="2" eb="3">
      <t>オンナ</t>
    </rPh>
    <phoneticPr fontId="1"/>
  </si>
  <si>
    <t>8.女21～30</t>
    <rPh sb="2" eb="3">
      <t>オンナ</t>
    </rPh>
    <phoneticPr fontId="1"/>
  </si>
  <si>
    <t>9.女31～40</t>
    <rPh sb="2" eb="3">
      <t>オンナ</t>
    </rPh>
    <phoneticPr fontId="1"/>
  </si>
  <si>
    <t>10.女41～</t>
    <rPh sb="3" eb="4">
      <t>オンナ</t>
    </rPh>
    <phoneticPr fontId="1"/>
  </si>
  <si>
    <t>ごはん</t>
    <phoneticPr fontId="1"/>
  </si>
  <si>
    <t>お茶漬け</t>
    <rPh sb="1" eb="3">
      <t>チャヅ</t>
    </rPh>
    <phoneticPr fontId="1"/>
  </si>
  <si>
    <t>おじや</t>
    <phoneticPr fontId="1"/>
  </si>
  <si>
    <t>焼きめし</t>
    <rPh sb="0" eb="1">
      <t>ヤ</t>
    </rPh>
    <phoneticPr fontId="1"/>
  </si>
  <si>
    <t>親子丼</t>
    <rPh sb="0" eb="3">
      <t>オヤコドン</t>
    </rPh>
    <phoneticPr fontId="1"/>
  </si>
  <si>
    <t>巻きずし</t>
    <rPh sb="0" eb="1">
      <t>マ</t>
    </rPh>
    <phoneticPr fontId="1"/>
  </si>
  <si>
    <t>チキンライス</t>
    <phoneticPr fontId="1"/>
  </si>
  <si>
    <t>カレーライス</t>
    <phoneticPr fontId="1"/>
  </si>
  <si>
    <t>ドライカレー</t>
    <phoneticPr fontId="1"/>
  </si>
  <si>
    <t>餅</t>
    <rPh sb="0" eb="1">
      <t>モチ</t>
    </rPh>
    <phoneticPr fontId="1"/>
  </si>
  <si>
    <t>うどん</t>
    <phoneticPr fontId="1"/>
  </si>
  <si>
    <t>ざるそば</t>
    <phoneticPr fontId="1"/>
  </si>
  <si>
    <t>ひやむぎ</t>
    <phoneticPr fontId="1"/>
  </si>
  <si>
    <t>やきそば</t>
    <phoneticPr fontId="1"/>
  </si>
  <si>
    <t>インスタントラーメン</t>
    <phoneticPr fontId="1"/>
  </si>
  <si>
    <t>スパゲッティ</t>
    <phoneticPr fontId="1"/>
  </si>
  <si>
    <t>アンパン</t>
    <phoneticPr fontId="1"/>
  </si>
  <si>
    <t>トースト</t>
    <phoneticPr fontId="1"/>
  </si>
  <si>
    <t>サンドイッチ</t>
    <phoneticPr fontId="1"/>
  </si>
  <si>
    <t>味噌汁</t>
    <rPh sb="0" eb="3">
      <t>ミソシル</t>
    </rPh>
    <phoneticPr fontId="1"/>
  </si>
  <si>
    <t>すまし汁</t>
    <rPh sb="3" eb="4">
      <t>ジル</t>
    </rPh>
    <phoneticPr fontId="1"/>
  </si>
  <si>
    <t>ポタージュ</t>
    <phoneticPr fontId="1"/>
  </si>
  <si>
    <t>コンソメ</t>
    <phoneticPr fontId="1"/>
  </si>
  <si>
    <t>分類</t>
    <rPh sb="0" eb="2">
      <t>ブンルイ</t>
    </rPh>
    <phoneticPr fontId="1"/>
  </si>
  <si>
    <t>麺類</t>
    <rPh sb="0" eb="2">
      <t>メンルイ</t>
    </rPh>
    <phoneticPr fontId="1"/>
  </si>
  <si>
    <t>ご飯もの</t>
    <rPh sb="1" eb="2">
      <t>ハン</t>
    </rPh>
    <phoneticPr fontId="1"/>
  </si>
  <si>
    <t>すきやき</t>
    <phoneticPr fontId="1"/>
  </si>
  <si>
    <t>とんかつ</t>
    <phoneticPr fontId="1"/>
  </si>
  <si>
    <t>鶏のから揚げ</t>
    <rPh sb="0" eb="1">
      <t>トリ</t>
    </rPh>
    <rPh sb="4" eb="5">
      <t>ア</t>
    </rPh>
    <phoneticPr fontId="1"/>
  </si>
  <si>
    <t>酢豚</t>
    <rPh sb="0" eb="2">
      <t>スブタ</t>
    </rPh>
    <phoneticPr fontId="1"/>
  </si>
  <si>
    <t>餃子</t>
    <rPh sb="0" eb="2">
      <t>ギョウザ</t>
    </rPh>
    <phoneticPr fontId="1"/>
  </si>
  <si>
    <t>コロッケ</t>
    <phoneticPr fontId="1"/>
  </si>
  <si>
    <t>ハンバーグ</t>
    <phoneticPr fontId="1"/>
  </si>
  <si>
    <t>ビーフシチュー</t>
    <phoneticPr fontId="1"/>
  </si>
  <si>
    <t>ビフテキ</t>
    <phoneticPr fontId="1"/>
  </si>
  <si>
    <t>ハム</t>
    <phoneticPr fontId="1"/>
  </si>
  <si>
    <t>さしみ</t>
    <phoneticPr fontId="1"/>
  </si>
  <si>
    <t>貝の酢の物</t>
    <rPh sb="0" eb="1">
      <t>カイ</t>
    </rPh>
    <rPh sb="2" eb="5">
      <t>スノモノ</t>
    </rPh>
    <phoneticPr fontId="1"/>
  </si>
  <si>
    <t>焼き魚</t>
    <rPh sb="0" eb="1">
      <t>ヤ</t>
    </rPh>
    <rPh sb="2" eb="3">
      <t>ザカナ</t>
    </rPh>
    <phoneticPr fontId="1"/>
  </si>
  <si>
    <t>煮魚</t>
    <rPh sb="0" eb="2">
      <t>ニザカナ</t>
    </rPh>
    <phoneticPr fontId="1"/>
  </si>
  <si>
    <t>うなぎのかば焼き</t>
    <rPh sb="6" eb="7">
      <t>ヤ</t>
    </rPh>
    <phoneticPr fontId="1"/>
  </si>
  <si>
    <t>魚の天ぷら</t>
    <rPh sb="0" eb="1">
      <t>サカナ</t>
    </rPh>
    <rPh sb="2" eb="3">
      <t>テン</t>
    </rPh>
    <phoneticPr fontId="1"/>
  </si>
  <si>
    <t>魚のフライ</t>
    <rPh sb="0" eb="1">
      <t>サカナ</t>
    </rPh>
    <phoneticPr fontId="1"/>
  </si>
  <si>
    <t>カキフライ</t>
    <phoneticPr fontId="1"/>
  </si>
  <si>
    <t>鯛ちり</t>
    <rPh sb="0" eb="1">
      <t>タイ</t>
    </rPh>
    <phoneticPr fontId="1"/>
  </si>
  <si>
    <t>カマボコ</t>
    <phoneticPr fontId="1"/>
  </si>
  <si>
    <t>魚肉ソーセージ</t>
    <rPh sb="0" eb="2">
      <t>ギョニク</t>
    </rPh>
    <phoneticPr fontId="1"/>
  </si>
  <si>
    <t>生卵</t>
    <rPh sb="0" eb="2">
      <t>ナマタマゴ</t>
    </rPh>
    <phoneticPr fontId="1"/>
  </si>
  <si>
    <t>茶碗蒸し</t>
    <rPh sb="0" eb="2">
      <t>チャワン</t>
    </rPh>
    <rPh sb="2" eb="3">
      <t>ム</t>
    </rPh>
    <phoneticPr fontId="1"/>
  </si>
  <si>
    <t>卵焼き</t>
    <rPh sb="0" eb="2">
      <t>タマゴヤ</t>
    </rPh>
    <phoneticPr fontId="1"/>
  </si>
  <si>
    <t>ゆで卵</t>
    <rPh sb="2" eb="3">
      <t>タマゴ</t>
    </rPh>
    <phoneticPr fontId="1"/>
  </si>
  <si>
    <t>ハムエッグ</t>
    <phoneticPr fontId="1"/>
  </si>
  <si>
    <t>オムレツ</t>
    <phoneticPr fontId="1"/>
  </si>
  <si>
    <t>パン類</t>
    <rPh sb="2" eb="3">
      <t>ルイ</t>
    </rPh>
    <phoneticPr fontId="1"/>
  </si>
  <si>
    <t>汁類</t>
    <rPh sb="0" eb="1">
      <t>シル</t>
    </rPh>
    <rPh sb="1" eb="2">
      <t>ルイ</t>
    </rPh>
    <phoneticPr fontId="1"/>
  </si>
  <si>
    <t>きゅうりもみ</t>
    <phoneticPr fontId="1"/>
  </si>
  <si>
    <t>ほうれんそう</t>
    <phoneticPr fontId="1"/>
  </si>
  <si>
    <t>きんぴらごぼう</t>
    <phoneticPr fontId="1"/>
  </si>
  <si>
    <t>ウズラの煮豆</t>
    <rPh sb="4" eb="6">
      <t>ニマメ</t>
    </rPh>
    <phoneticPr fontId="1"/>
  </si>
  <si>
    <t>白菜の漬物</t>
    <rPh sb="0" eb="2">
      <t>ハクサイ</t>
    </rPh>
    <rPh sb="3" eb="5">
      <t>ツケモノ</t>
    </rPh>
    <phoneticPr fontId="1"/>
  </si>
  <si>
    <t>おでん</t>
    <phoneticPr fontId="1"/>
  </si>
  <si>
    <t>たくわん</t>
    <phoneticPr fontId="1"/>
  </si>
  <si>
    <t>さといもの煮物</t>
    <rPh sb="5" eb="7">
      <t>ニモノ</t>
    </rPh>
    <phoneticPr fontId="1"/>
  </si>
  <si>
    <t>アスパラガス</t>
    <phoneticPr fontId="1"/>
  </si>
  <si>
    <t>マッシュポテト</t>
    <phoneticPr fontId="1"/>
  </si>
  <si>
    <t>野菜サラダ</t>
    <rPh sb="0" eb="2">
      <t>ヤサイ</t>
    </rPh>
    <phoneticPr fontId="1"/>
  </si>
  <si>
    <t>モヤシ炒め</t>
    <rPh sb="3" eb="4">
      <t>イタ</t>
    </rPh>
    <phoneticPr fontId="1"/>
  </si>
  <si>
    <t>八宝菜</t>
    <rPh sb="0" eb="3">
      <t>ハッポウサイ</t>
    </rPh>
    <phoneticPr fontId="1"/>
  </si>
  <si>
    <t>精進揚げ</t>
    <rPh sb="0" eb="3">
      <t>ショウジンア</t>
    </rPh>
    <phoneticPr fontId="1"/>
  </si>
  <si>
    <t>昆布の佃煮</t>
    <rPh sb="0" eb="2">
      <t>コブ</t>
    </rPh>
    <rPh sb="3" eb="5">
      <t>ツクダニ</t>
    </rPh>
    <phoneticPr fontId="1"/>
  </si>
  <si>
    <t>梅干し</t>
    <rPh sb="0" eb="2">
      <t>ウメボ</t>
    </rPh>
    <phoneticPr fontId="1"/>
  </si>
  <si>
    <t>味付け海苔</t>
    <rPh sb="0" eb="2">
      <t>アジツ</t>
    </rPh>
    <rPh sb="3" eb="5">
      <t>ノリ</t>
    </rPh>
    <phoneticPr fontId="1"/>
  </si>
  <si>
    <t>湯豆腐</t>
    <rPh sb="0" eb="3">
      <t>ユドウフ</t>
    </rPh>
    <phoneticPr fontId="1"/>
  </si>
  <si>
    <t>冷ややっこ</t>
    <rPh sb="0" eb="1">
      <t>ヒ</t>
    </rPh>
    <phoneticPr fontId="1"/>
  </si>
  <si>
    <t>高野豆腐</t>
    <rPh sb="0" eb="2">
      <t>コウヤ</t>
    </rPh>
    <rPh sb="2" eb="4">
      <t>ドウフ</t>
    </rPh>
    <phoneticPr fontId="1"/>
  </si>
  <si>
    <t>納豆</t>
    <rPh sb="0" eb="2">
      <t>ナットウ</t>
    </rPh>
    <phoneticPr fontId="1"/>
  </si>
  <si>
    <t>葡萄酒</t>
    <rPh sb="0" eb="3">
      <t>ブドウシュ</t>
    </rPh>
    <phoneticPr fontId="1"/>
  </si>
  <si>
    <t>清酒</t>
    <rPh sb="0" eb="2">
      <t>セイシュ</t>
    </rPh>
    <phoneticPr fontId="1"/>
  </si>
  <si>
    <t>ビール</t>
    <phoneticPr fontId="1"/>
  </si>
  <si>
    <t>ウィスキー</t>
    <phoneticPr fontId="1"/>
  </si>
  <si>
    <t>緑茶</t>
    <rPh sb="0" eb="2">
      <t>リョクチャ</t>
    </rPh>
    <phoneticPr fontId="1"/>
  </si>
  <si>
    <t>紅茶</t>
    <rPh sb="0" eb="2">
      <t>コウチャ</t>
    </rPh>
    <phoneticPr fontId="1"/>
  </si>
  <si>
    <t>コーヒー</t>
    <phoneticPr fontId="1"/>
  </si>
  <si>
    <t>牛乳</t>
    <rPh sb="0" eb="2">
      <t>ギュウニュウ</t>
    </rPh>
    <phoneticPr fontId="1"/>
  </si>
  <si>
    <t>カルピス</t>
    <phoneticPr fontId="1"/>
  </si>
  <si>
    <t>オレンジジュース</t>
    <phoneticPr fontId="1"/>
  </si>
  <si>
    <t>粉末ジュース</t>
    <rPh sb="0" eb="2">
      <t>フンマツ</t>
    </rPh>
    <phoneticPr fontId="1"/>
  </si>
  <si>
    <t>コーラ</t>
    <phoneticPr fontId="1"/>
  </si>
  <si>
    <t>サイダー</t>
    <phoneticPr fontId="1"/>
  </si>
  <si>
    <t>ネクター</t>
    <phoneticPr fontId="1"/>
  </si>
  <si>
    <t>栗まんじゅう</t>
    <rPh sb="0" eb="1">
      <t>クリ</t>
    </rPh>
    <phoneticPr fontId="1"/>
  </si>
  <si>
    <t>ようかん</t>
    <phoneticPr fontId="1"/>
  </si>
  <si>
    <t>おかき</t>
    <phoneticPr fontId="1"/>
  </si>
  <si>
    <t>カステラ</t>
    <phoneticPr fontId="1"/>
  </si>
  <si>
    <t>チューインガム</t>
    <phoneticPr fontId="1"/>
  </si>
  <si>
    <t>ビスケット</t>
    <phoneticPr fontId="1"/>
  </si>
  <si>
    <t>ホットケーキ</t>
    <phoneticPr fontId="1"/>
  </si>
  <si>
    <t>チョコレート</t>
    <phoneticPr fontId="1"/>
  </si>
  <si>
    <t>シュークリーム</t>
    <phoneticPr fontId="1"/>
  </si>
  <si>
    <t>プリン</t>
    <phoneticPr fontId="1"/>
  </si>
  <si>
    <t>アイスクリーム</t>
    <phoneticPr fontId="1"/>
  </si>
  <si>
    <t>みかん</t>
    <phoneticPr fontId="1"/>
  </si>
  <si>
    <t>バナナ</t>
    <phoneticPr fontId="1"/>
  </si>
  <si>
    <t>リンゴ</t>
    <phoneticPr fontId="1"/>
  </si>
  <si>
    <t>パイ缶</t>
    <rPh sb="2" eb="3">
      <t>カン</t>
    </rPh>
    <phoneticPr fontId="1"/>
  </si>
  <si>
    <t>肉類</t>
    <rPh sb="0" eb="2">
      <t>ニクルイ</t>
    </rPh>
    <phoneticPr fontId="1"/>
  </si>
  <si>
    <t>魚類</t>
    <rPh sb="0" eb="1">
      <t>サカナ</t>
    </rPh>
    <rPh sb="1" eb="2">
      <t>ルイ</t>
    </rPh>
    <phoneticPr fontId="1"/>
  </si>
  <si>
    <t>卵類</t>
    <rPh sb="0" eb="1">
      <t>タマゴ</t>
    </rPh>
    <rPh sb="1" eb="2">
      <t>ルイ</t>
    </rPh>
    <phoneticPr fontId="1"/>
  </si>
  <si>
    <t>野菜</t>
    <rPh sb="0" eb="2">
      <t>ヤサイ</t>
    </rPh>
    <phoneticPr fontId="1"/>
  </si>
  <si>
    <t>飯の友</t>
    <rPh sb="0" eb="1">
      <t>メシ</t>
    </rPh>
    <rPh sb="2" eb="3">
      <t>トモ</t>
    </rPh>
    <phoneticPr fontId="1"/>
  </si>
  <si>
    <t>酒類</t>
    <rPh sb="0" eb="2">
      <t>シュルイ</t>
    </rPh>
    <phoneticPr fontId="1"/>
  </si>
  <si>
    <t>清涼飲料</t>
    <rPh sb="0" eb="2">
      <t>セイリョウ</t>
    </rPh>
    <rPh sb="2" eb="4">
      <t>インリョウ</t>
    </rPh>
    <phoneticPr fontId="1"/>
  </si>
  <si>
    <t>菓子</t>
    <rPh sb="0" eb="2">
      <t>カシ</t>
    </rPh>
    <phoneticPr fontId="1"/>
  </si>
  <si>
    <t>果物</t>
    <rPh sb="0" eb="2">
      <t>クダモノ</t>
    </rPh>
    <phoneticPr fontId="1"/>
  </si>
  <si>
    <t>アヤメのデータ</t>
    <phoneticPr fontId="7"/>
  </si>
  <si>
    <t>ID</t>
    <phoneticPr fontId="8"/>
  </si>
  <si>
    <t>あやめの種類</t>
    <rPh sb="4" eb="6">
      <t>シュルイ</t>
    </rPh>
    <phoneticPr fontId="8"/>
  </si>
  <si>
    <t>がくの長さ</t>
    <phoneticPr fontId="8"/>
  </si>
  <si>
    <t>がくの幅</t>
    <phoneticPr fontId="8"/>
  </si>
  <si>
    <t>花弁の長さ</t>
    <rPh sb="0" eb="2">
      <t>カベン</t>
    </rPh>
    <phoneticPr fontId="8"/>
  </si>
  <si>
    <t>花弁の幅</t>
    <rPh sb="0" eb="2">
      <t>カベン</t>
    </rPh>
    <phoneticPr fontId="8"/>
  </si>
  <si>
    <t>No.</t>
  </si>
  <si>
    <t>ID</t>
  </si>
  <si>
    <t>Z1</t>
  </si>
  <si>
    <t>Z2</t>
  </si>
  <si>
    <t>セトーサ</t>
  </si>
  <si>
    <t>ヴェルシコロール</t>
  </si>
  <si>
    <t>ヴィルジニカ</t>
  </si>
  <si>
    <t>セトーサ</t>
    <phoneticPr fontId="8"/>
  </si>
  <si>
    <t>ヴェルシコロール</t>
    <phoneticPr fontId="8"/>
  </si>
  <si>
    <t>ヴィルジニカ</t>
    <phoneticPr fontId="8"/>
  </si>
  <si>
    <t>江差</t>
    <rPh sb="0" eb="2">
      <t>エサシ</t>
    </rPh>
    <phoneticPr fontId="8"/>
  </si>
  <si>
    <t>寿都</t>
    <rPh sb="0" eb="1">
      <t>コトブキ</t>
    </rPh>
    <phoneticPr fontId="8"/>
  </si>
  <si>
    <t>１日</t>
    <rPh sb="1" eb="2">
      <t>ニチ</t>
    </rPh>
    <phoneticPr fontId="1"/>
  </si>
  <si>
    <t>２日</t>
    <rPh sb="1" eb="2">
      <t>ニチ</t>
    </rPh>
    <phoneticPr fontId="1"/>
  </si>
  <si>
    <t>３日</t>
    <rPh sb="1" eb="2">
      <t>ニチ</t>
    </rPh>
    <phoneticPr fontId="1"/>
  </si>
  <si>
    <t>４日</t>
    <rPh sb="1" eb="2">
      <t>ニチ</t>
    </rPh>
    <phoneticPr fontId="1"/>
  </si>
  <si>
    <t>５日</t>
    <rPh sb="1" eb="2">
      <t>ニチ</t>
    </rPh>
    <phoneticPr fontId="1"/>
  </si>
  <si>
    <t>６日</t>
    <rPh sb="1" eb="2">
      <t>ニチ</t>
    </rPh>
    <phoneticPr fontId="1"/>
  </si>
  <si>
    <t>７日</t>
    <rPh sb="1" eb="2">
      <t>ニチ</t>
    </rPh>
    <phoneticPr fontId="1"/>
  </si>
  <si>
    <t>８日</t>
    <rPh sb="1" eb="2">
      <t>ニチ</t>
    </rPh>
    <phoneticPr fontId="1"/>
  </si>
  <si>
    <t>９日</t>
    <rPh sb="1" eb="2">
      <t>ニチ</t>
    </rPh>
    <phoneticPr fontId="1"/>
  </si>
  <si>
    <t>小樽</t>
    <rPh sb="0" eb="2">
      <t>オタル</t>
    </rPh>
    <phoneticPr fontId="1"/>
  </si>
  <si>
    <t>留萌</t>
    <rPh sb="0" eb="2">
      <t>ルモイ</t>
    </rPh>
    <phoneticPr fontId="8"/>
  </si>
  <si>
    <t>天塩</t>
    <rPh sb="0" eb="2">
      <t>テンシオ</t>
    </rPh>
    <phoneticPr fontId="8"/>
  </si>
  <si>
    <t>１０日</t>
    <rPh sb="2" eb="3">
      <t>ニチ</t>
    </rPh>
    <phoneticPr fontId="1"/>
  </si>
  <si>
    <t>１１日</t>
    <rPh sb="2" eb="3">
      <t>ニチ</t>
    </rPh>
    <phoneticPr fontId="1"/>
  </si>
  <si>
    <t>１２日</t>
    <rPh sb="2" eb="3">
      <t>ニチ</t>
    </rPh>
    <phoneticPr fontId="1"/>
  </si>
  <si>
    <t>１３日</t>
    <rPh sb="2" eb="3">
      <t>ニチ</t>
    </rPh>
    <phoneticPr fontId="1"/>
  </si>
  <si>
    <t>１４日</t>
    <rPh sb="2" eb="3">
      <t>ニチ</t>
    </rPh>
    <phoneticPr fontId="1"/>
  </si>
  <si>
    <t>１５日</t>
    <rPh sb="2" eb="3">
      <t>ニチ</t>
    </rPh>
    <phoneticPr fontId="1"/>
  </si>
  <si>
    <t>１６日</t>
    <rPh sb="2" eb="3">
      <t>ニチ</t>
    </rPh>
    <phoneticPr fontId="1"/>
  </si>
  <si>
    <t>１７日</t>
    <rPh sb="2" eb="3">
      <t>ニチ</t>
    </rPh>
    <phoneticPr fontId="1"/>
  </si>
  <si>
    <t>１８日</t>
    <rPh sb="2" eb="3">
      <t>ニチ</t>
    </rPh>
    <phoneticPr fontId="1"/>
  </si>
  <si>
    <t>１９日</t>
    <rPh sb="2" eb="3">
      <t>ニチ</t>
    </rPh>
    <phoneticPr fontId="1"/>
  </si>
  <si>
    <t>２０日</t>
    <rPh sb="2" eb="3">
      <t>ニチ</t>
    </rPh>
    <phoneticPr fontId="1"/>
  </si>
  <si>
    <t>２１日</t>
    <rPh sb="2" eb="3">
      <t>ニチ</t>
    </rPh>
    <phoneticPr fontId="1"/>
  </si>
  <si>
    <t>２２日</t>
    <rPh sb="2" eb="3">
      <t>ニチ</t>
    </rPh>
    <phoneticPr fontId="1"/>
  </si>
  <si>
    <t>２３日</t>
    <rPh sb="2" eb="3">
      <t>ニチ</t>
    </rPh>
    <phoneticPr fontId="1"/>
  </si>
  <si>
    <t>２４日</t>
    <rPh sb="2" eb="3">
      <t>ニチ</t>
    </rPh>
    <phoneticPr fontId="1"/>
  </si>
  <si>
    <t>２５日</t>
    <rPh sb="2" eb="3">
      <t>ニチ</t>
    </rPh>
    <phoneticPr fontId="1"/>
  </si>
  <si>
    <t>２６日</t>
    <rPh sb="2" eb="3">
      <t>ニチ</t>
    </rPh>
    <phoneticPr fontId="1"/>
  </si>
  <si>
    <t>２７日</t>
    <rPh sb="2" eb="3">
      <t>ニチ</t>
    </rPh>
    <phoneticPr fontId="1"/>
  </si>
  <si>
    <t>２８日</t>
    <rPh sb="2" eb="3">
      <t>ニチ</t>
    </rPh>
    <phoneticPr fontId="1"/>
  </si>
  <si>
    <t>北海道の５都市の２月の平均気温（℃）</t>
    <rPh sb="0" eb="3">
      <t>ホッカイドウ</t>
    </rPh>
    <rPh sb="5" eb="7">
      <t>トシ</t>
    </rPh>
    <rPh sb="9" eb="10">
      <t>ガツ</t>
    </rPh>
    <rPh sb="11" eb="15">
      <t>ヘイキンキオン</t>
    </rPh>
    <phoneticPr fontId="7"/>
  </si>
  <si>
    <t>A</t>
    <phoneticPr fontId="8"/>
  </si>
  <si>
    <t>種別</t>
    <rPh sb="0" eb="2">
      <t>シュベツ</t>
    </rPh>
    <phoneticPr fontId="8"/>
  </si>
  <si>
    <t>20人の成績</t>
    <rPh sb="2" eb="3">
      <t>ニン</t>
    </rPh>
    <rPh sb="4" eb="6">
      <t>セイセキ</t>
    </rPh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</si>
  <si>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</si>
  <si>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</si>
  <si>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</si>
  <si>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</si>
  <si>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</si>
  <si>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</si>
  <si>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</si>
  <si>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変量</t>
  </si>
  <si>
    <t>共通性</t>
  </si>
  <si>
    <t>因子-1</t>
  </si>
  <si>
    <t>因子-2</t>
  </si>
  <si>
    <t>回転後因子-1</t>
  </si>
  <si>
    <t>回転後因子-2</t>
  </si>
  <si>
    <t>国語</t>
  </si>
  <si>
    <t>数学</t>
  </si>
  <si>
    <t>英語</t>
  </si>
  <si>
    <t>理科</t>
  </si>
  <si>
    <t>社会</t>
  </si>
  <si>
    <t>寄与率</t>
  </si>
  <si>
    <t>-</t>
  </si>
  <si>
    <t>固有値</t>
  </si>
  <si>
    <t>クラス</t>
  </si>
  <si>
    <t>B</t>
  </si>
  <si>
    <t>算数</t>
  </si>
  <si>
    <t>No</t>
    <phoneticPr fontId="1"/>
  </si>
  <si>
    <t>氏名</t>
    <phoneticPr fontId="1"/>
  </si>
  <si>
    <t>因子-3</t>
  </si>
  <si>
    <t>回転後因子-3</t>
  </si>
  <si>
    <t>2.男16～20</t>
  </si>
  <si>
    <t>3.男21～30</t>
  </si>
  <si>
    <t>4.男31～40</t>
  </si>
  <si>
    <t>5.男41～</t>
  </si>
  <si>
    <t>6.女15歳以下</t>
  </si>
  <si>
    <t>7.女16～20</t>
  </si>
  <si>
    <t>8.女21～30</t>
  </si>
  <si>
    <t>9.女31～40</t>
  </si>
  <si>
    <t>10.女41～</t>
  </si>
  <si>
    <t>食品名</t>
  </si>
  <si>
    <t>分類</t>
  </si>
  <si>
    <t>ごはん</t>
  </si>
  <si>
    <t>ご飯もの</t>
  </si>
  <si>
    <t>お茶漬け</t>
  </si>
  <si>
    <t>おじや</t>
  </si>
  <si>
    <t>焼きめし</t>
  </si>
  <si>
    <t>親子丼</t>
  </si>
  <si>
    <t>巻きずし</t>
  </si>
  <si>
    <t>チキンライス</t>
  </si>
  <si>
    <t>カレーライス</t>
  </si>
  <si>
    <t>ドライカレー</t>
  </si>
  <si>
    <t>餅</t>
  </si>
  <si>
    <t>うどん</t>
  </si>
  <si>
    <t>麺類</t>
  </si>
  <si>
    <t>ざるそば</t>
  </si>
  <si>
    <t>ひやむぎ</t>
  </si>
  <si>
    <t>やきそば</t>
  </si>
  <si>
    <t>インスタントラーメン</t>
  </si>
  <si>
    <t>スパゲッティ</t>
  </si>
  <si>
    <t>アンパン</t>
  </si>
  <si>
    <t>パン類</t>
  </si>
  <si>
    <t>トースト</t>
  </si>
  <si>
    <t>サンドイッチ</t>
  </si>
  <si>
    <t>味噌汁</t>
  </si>
  <si>
    <t>汁類</t>
  </si>
  <si>
    <t>すまし汁</t>
  </si>
  <si>
    <t>ポタージュ</t>
  </si>
  <si>
    <t>コンソメ</t>
  </si>
  <si>
    <t>すきやき</t>
  </si>
  <si>
    <t>とんかつ</t>
  </si>
  <si>
    <t>肉類</t>
  </si>
  <si>
    <t>鶏のから揚げ</t>
  </si>
  <si>
    <t>酢豚</t>
  </si>
  <si>
    <t>餃子</t>
  </si>
  <si>
    <t>コロッケ</t>
  </si>
  <si>
    <t>ハンバーグ</t>
  </si>
  <si>
    <t>ビーフシチュー</t>
  </si>
  <si>
    <t>ビフテキ</t>
  </si>
  <si>
    <t>ハム</t>
  </si>
  <si>
    <t>さしみ</t>
  </si>
  <si>
    <t>魚類</t>
  </si>
  <si>
    <t>貝の酢の物</t>
  </si>
  <si>
    <t>焼き魚</t>
  </si>
  <si>
    <t>煮魚</t>
  </si>
  <si>
    <t>うなぎのかば焼き</t>
  </si>
  <si>
    <t>魚の天ぷら</t>
  </si>
  <si>
    <t>魚のフライ</t>
  </si>
  <si>
    <t>カキフライ</t>
  </si>
  <si>
    <t>鯛ちり</t>
  </si>
  <si>
    <t>カマボコ</t>
  </si>
  <si>
    <t>魚肉ソーセージ</t>
  </si>
  <si>
    <t>生卵</t>
  </si>
  <si>
    <t>卵類</t>
  </si>
  <si>
    <t>茶碗蒸し</t>
  </si>
  <si>
    <t>卵焼き</t>
  </si>
  <si>
    <t>ゆで卵</t>
  </si>
  <si>
    <t>ハムエッグ</t>
  </si>
  <si>
    <t>オムレツ</t>
  </si>
  <si>
    <t>きゅうりもみ</t>
  </si>
  <si>
    <t>野菜</t>
  </si>
  <si>
    <t>ほうれんそう</t>
  </si>
  <si>
    <t>きんぴらごぼう</t>
  </si>
  <si>
    <t>ウズラの煮豆</t>
  </si>
  <si>
    <t>白菜の漬物</t>
  </si>
  <si>
    <t>おでん</t>
  </si>
  <si>
    <t>たくわん</t>
  </si>
  <si>
    <t>さといもの煮物</t>
  </si>
  <si>
    <t>アスパラガス</t>
  </si>
  <si>
    <t>マッシュポテト</t>
  </si>
  <si>
    <t>野菜サラダ</t>
  </si>
  <si>
    <t>モヤシ炒め</t>
  </si>
  <si>
    <t>八宝菜</t>
  </si>
  <si>
    <t>精進揚げ</t>
  </si>
  <si>
    <t>昆布の佃煮</t>
  </si>
  <si>
    <t>飯の友</t>
  </si>
  <si>
    <t>梅干し</t>
  </si>
  <si>
    <t>味付け海苔</t>
  </si>
  <si>
    <t>湯豆腐</t>
  </si>
  <si>
    <t>冷ややっこ</t>
  </si>
  <si>
    <t>高野豆腐</t>
  </si>
  <si>
    <t>納豆</t>
  </si>
  <si>
    <t>葡萄酒</t>
  </si>
  <si>
    <t>酒類</t>
  </si>
  <si>
    <t>清酒</t>
  </si>
  <si>
    <t>ビール</t>
  </si>
  <si>
    <t>ウィスキー</t>
  </si>
  <si>
    <t>緑茶</t>
  </si>
  <si>
    <t>清涼飲料</t>
  </si>
  <si>
    <t>紅茶</t>
  </si>
  <si>
    <t>コーヒー</t>
  </si>
  <si>
    <t>牛乳</t>
  </si>
  <si>
    <t>カルピス</t>
  </si>
  <si>
    <t>オレンジジュース</t>
  </si>
  <si>
    <t>粉末ジュース</t>
  </si>
  <si>
    <t>コーラ</t>
  </si>
  <si>
    <t>サイダー</t>
  </si>
  <si>
    <t>ネクター</t>
  </si>
  <si>
    <t>栗まんじゅう</t>
  </si>
  <si>
    <t>菓子</t>
  </si>
  <si>
    <t>ようかん</t>
  </si>
  <si>
    <t>おかき</t>
  </si>
  <si>
    <t>カステラ</t>
  </si>
  <si>
    <t>チューインガム</t>
  </si>
  <si>
    <t>ビスケット</t>
  </si>
  <si>
    <t>ホットケーキ</t>
  </si>
  <si>
    <t>チョコレート</t>
  </si>
  <si>
    <t>シュークリーム</t>
  </si>
  <si>
    <t>プリン</t>
  </si>
  <si>
    <t>アイスクリーム</t>
  </si>
  <si>
    <t>みかん</t>
  </si>
  <si>
    <t>果物</t>
  </si>
  <si>
    <t>バナナ</t>
  </si>
  <si>
    <t>リンゴ</t>
  </si>
  <si>
    <t>パイ缶</t>
  </si>
  <si>
    <t>フラボノイド</t>
    <phoneticPr fontId="1"/>
  </si>
  <si>
    <t>非フラバノイドフェノール類</t>
    <phoneticPr fontId="1"/>
  </si>
  <si>
    <t>プロアントシアニン</t>
    <phoneticPr fontId="1"/>
  </si>
  <si>
    <t>色彩強度</t>
    <phoneticPr fontId="1"/>
  </si>
  <si>
    <t>色調</t>
    <rPh sb="0" eb="2">
      <t>シキチョウ</t>
    </rPh>
    <phoneticPr fontId="1"/>
  </si>
  <si>
    <t>アルコール</t>
    <phoneticPr fontId="1"/>
  </si>
  <si>
    <t>種別</t>
    <rPh sb="0" eb="2">
      <t>シュベツ</t>
    </rPh>
    <phoneticPr fontId="1"/>
  </si>
  <si>
    <t>Group</t>
  </si>
  <si>
    <t>Org-1</t>
  </si>
  <si>
    <t>Org-2</t>
  </si>
  <si>
    <t>Org-3</t>
  </si>
  <si>
    <t>Org-4</t>
  </si>
  <si>
    <t>Org-5</t>
  </si>
  <si>
    <t>Cmp-1</t>
  </si>
  <si>
    <t>Cmp-2</t>
  </si>
  <si>
    <t>Cmp-3</t>
  </si>
  <si>
    <t>Cmp-4</t>
  </si>
  <si>
    <t>Cmp-5</t>
  </si>
  <si>
    <t>Err-1</t>
  </si>
  <si>
    <t>Err-2</t>
  </si>
  <si>
    <t>Err-3</t>
  </si>
  <si>
    <t>Err-4</t>
  </si>
  <si>
    <t>Err-5</t>
  </si>
  <si>
    <t>1.男15歳以下</t>
  </si>
  <si>
    <t>00000002</t>
  </si>
  <si>
    <t>00000003</t>
  </si>
  <si>
    <t>00000004</t>
  </si>
  <si>
    <t>00000005</t>
  </si>
  <si>
    <t>00000006</t>
  </si>
  <si>
    <t>00000007</t>
  </si>
  <si>
    <t>00000008</t>
  </si>
  <si>
    <t>00000009</t>
  </si>
  <si>
    <t>00000010</t>
  </si>
  <si>
    <t>00000011</t>
  </si>
  <si>
    <t>00000012</t>
  </si>
  <si>
    <t>00000013</t>
  </si>
  <si>
    <t>00000014</t>
  </si>
  <si>
    <t>00000015</t>
  </si>
  <si>
    <t>00000016</t>
  </si>
  <si>
    <t>00000017</t>
  </si>
  <si>
    <t>00000018</t>
  </si>
  <si>
    <t>00000019</t>
  </si>
  <si>
    <t>00000020</t>
  </si>
  <si>
    <t>00000021</t>
  </si>
  <si>
    <t>00000022</t>
  </si>
  <si>
    <t>00000023</t>
  </si>
  <si>
    <t>所属</t>
    <rPh sb="0" eb="2">
      <t>ショゾク</t>
    </rPh>
    <phoneticPr fontId="1"/>
  </si>
  <si>
    <t>営業</t>
    <rPh sb="0" eb="2">
      <t>エイギョウ</t>
    </rPh>
    <phoneticPr fontId="1"/>
  </si>
  <si>
    <t>新入社員の人物評定</t>
    <rPh sb="0" eb="4">
      <t>シンニュウシャイン</t>
    </rPh>
    <rPh sb="5" eb="9">
      <t>ジンブツヒョウテイ</t>
    </rPh>
    <phoneticPr fontId="1"/>
  </si>
  <si>
    <t>研究</t>
    <rPh sb="0" eb="2">
      <t>ケンキュウ</t>
    </rPh>
    <phoneticPr fontId="1"/>
  </si>
  <si>
    <t>開発</t>
    <rPh sb="0" eb="2">
      <t>カイハツ</t>
    </rPh>
    <phoneticPr fontId="1"/>
  </si>
  <si>
    <t>浅野</t>
    <rPh sb="0" eb="2">
      <t>アサノ</t>
    </rPh>
    <phoneticPr fontId="1"/>
  </si>
  <si>
    <t>江川</t>
    <rPh sb="0" eb="2">
      <t>エガワ</t>
    </rPh>
    <phoneticPr fontId="1"/>
  </si>
  <si>
    <t>及川</t>
    <rPh sb="0" eb="2">
      <t>オイカワ</t>
    </rPh>
    <phoneticPr fontId="1"/>
  </si>
  <si>
    <t>香取</t>
    <rPh sb="0" eb="2">
      <t>カトリ</t>
    </rPh>
    <phoneticPr fontId="1"/>
  </si>
  <si>
    <t>木下</t>
    <rPh sb="0" eb="2">
      <t>キノシタ</t>
    </rPh>
    <phoneticPr fontId="1"/>
  </si>
  <si>
    <t>木場</t>
    <rPh sb="0" eb="2">
      <t>コバ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</si>
  <si>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</si>
  <si>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</si>
  <si>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瀬川</t>
    <rPh sb="0" eb="2">
      <t>セガワ</t>
    </rPh>
    <phoneticPr fontId="1"/>
  </si>
  <si>
    <t>立川</t>
    <rPh sb="0" eb="2">
      <t>タチカワ</t>
    </rPh>
    <phoneticPr fontId="1"/>
  </si>
  <si>
    <t>千城</t>
    <rPh sb="0" eb="2">
      <t>チシロ</t>
    </rPh>
    <phoneticPr fontId="1"/>
  </si>
  <si>
    <t>土屋</t>
    <rPh sb="0" eb="2">
      <t>ツチヤ</t>
    </rPh>
    <phoneticPr fontId="1"/>
  </si>
  <si>
    <t>名取</t>
    <rPh sb="0" eb="2">
      <t>ナトリ</t>
    </rPh>
    <phoneticPr fontId="1"/>
  </si>
  <si>
    <t>西川</t>
    <rPh sb="0" eb="2">
      <t>ニシカワ</t>
    </rPh>
    <phoneticPr fontId="1"/>
  </si>
  <si>
    <t>野村</t>
    <rPh sb="0" eb="2">
      <t>ノムラ</t>
    </rPh>
    <phoneticPr fontId="1"/>
  </si>
  <si>
    <t>羽山</t>
    <rPh sb="0" eb="2">
      <t>ハヤマ</t>
    </rPh>
    <phoneticPr fontId="1"/>
  </si>
  <si>
    <t>船橋</t>
    <rPh sb="0" eb="2">
      <t>フナバシ</t>
    </rPh>
    <phoneticPr fontId="1"/>
  </si>
  <si>
    <t>穂田</t>
    <rPh sb="0" eb="2">
      <t>ホダ</t>
    </rPh>
    <phoneticPr fontId="1"/>
  </si>
  <si>
    <t>前川</t>
    <rPh sb="0" eb="2">
      <t>マエカワ</t>
    </rPh>
    <phoneticPr fontId="1"/>
  </si>
  <si>
    <t>目黒</t>
    <rPh sb="0" eb="2">
      <t>メグロ</t>
    </rPh>
    <phoneticPr fontId="1"/>
  </si>
  <si>
    <t>外向的</t>
  </si>
  <si>
    <t>外向的</t>
    <rPh sb="0" eb="2">
      <t>ガイコウ</t>
    </rPh>
    <rPh sb="2" eb="3">
      <t>テキ</t>
    </rPh>
    <phoneticPr fontId="1"/>
  </si>
  <si>
    <t>社交的</t>
  </si>
  <si>
    <t>社交的</t>
    <rPh sb="0" eb="2">
      <t>シャコウ</t>
    </rPh>
    <rPh sb="2" eb="3">
      <t>テキ</t>
    </rPh>
    <phoneticPr fontId="1"/>
  </si>
  <si>
    <t>積極的</t>
  </si>
  <si>
    <t>積極的</t>
    <rPh sb="0" eb="2">
      <t>セッキョク</t>
    </rPh>
    <rPh sb="2" eb="3">
      <t>テキ</t>
    </rPh>
    <phoneticPr fontId="1"/>
  </si>
  <si>
    <t>論理的</t>
  </si>
  <si>
    <t>論理的</t>
    <rPh sb="0" eb="2">
      <t>ロンリ</t>
    </rPh>
    <rPh sb="2" eb="3">
      <t>テキ</t>
    </rPh>
    <phoneticPr fontId="1"/>
  </si>
  <si>
    <t>正確さ</t>
  </si>
  <si>
    <t>正確さ</t>
    <rPh sb="0" eb="2">
      <t>セイカク</t>
    </rPh>
    <phoneticPr fontId="1"/>
  </si>
  <si>
    <t>冷静さ</t>
  </si>
  <si>
    <t>冷静さ</t>
    <rPh sb="0" eb="2">
      <t>レイセイ</t>
    </rPh>
    <phoneticPr fontId="1"/>
  </si>
  <si>
    <t>氏名</t>
    <rPh sb="0" eb="2">
      <t>シメイ</t>
    </rPh>
    <phoneticPr fontId="1"/>
  </si>
  <si>
    <t>Org-6</t>
  </si>
  <si>
    <t>Cmp-6</t>
  </si>
  <si>
    <t>Err-6</t>
  </si>
  <si>
    <t>浅野</t>
  </si>
  <si>
    <t>研究</t>
  </si>
  <si>
    <t>江川</t>
  </si>
  <si>
    <t>及川</t>
  </si>
  <si>
    <t>開発</t>
  </si>
  <si>
    <t>香取</t>
  </si>
  <si>
    <t>木下</t>
  </si>
  <si>
    <t>木場</t>
  </si>
  <si>
    <t>佐藤</t>
  </si>
  <si>
    <t>鈴木</t>
  </si>
  <si>
    <t>瀬川</t>
  </si>
  <si>
    <t>立川</t>
  </si>
  <si>
    <t>千城</t>
  </si>
  <si>
    <t>営業</t>
  </si>
  <si>
    <t>土屋</t>
  </si>
  <si>
    <t>名取</t>
  </si>
  <si>
    <t>西川</t>
  </si>
  <si>
    <t>野村</t>
  </si>
  <si>
    <t>羽山</t>
  </si>
  <si>
    <t>船橋</t>
  </si>
  <si>
    <t>穂田</t>
  </si>
  <si>
    <t>前川</t>
  </si>
  <si>
    <t>目黒</t>
  </si>
  <si>
    <t>A-1</t>
  </si>
  <si>
    <t>A-2</t>
  </si>
  <si>
    <t>A-3</t>
  </si>
  <si>
    <t>A-4</t>
  </si>
  <si>
    <t>A-5</t>
  </si>
  <si>
    <t>A-6</t>
  </si>
  <si>
    <t>A-7</t>
  </si>
  <si>
    <t>B-1</t>
  </si>
  <si>
    <t>B-2</t>
  </si>
  <si>
    <t>B-3</t>
  </si>
  <si>
    <t>B-4</t>
  </si>
  <si>
    <t>B-5</t>
  </si>
  <si>
    <t>B-6</t>
  </si>
  <si>
    <t>B-7</t>
  </si>
  <si>
    <t>B-8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</si>
</sst>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 "/>
    <numFmt numFmtId="177" formatCode="0.00_);[Red]\(0.00\)"/>
    <numFmt numFmtId="178" formatCode="0.000_ ;[Red]\-0.000\ "/>
    <numFmt numFmtId="179" formatCode="0_);[Red]\(0\)"/>
    <numFmt numFmtId="180" formatCode="0_ "/>
    <numFmt numFmtId="181" formatCode="0.00_ "/>
    <numFmt numFmtId="182" formatCode="0.000_ "/>
    <numFmt numFmtId="183" formatCode="0.0_ "/>
    <numFmt numFmtId="184" formatCode="0.0000_ "/>
    <numFmt numFmtId="185" formatCode="0.0000_ ;[Red]\-0.0000\ "/>
  </numFmts>
  <fonts count="17">
    <font>
      <sz val="12"/>
      <name val="Osaka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sz val="10"/>
      <name val="Osaka"/>
      <family val="3"/>
      <charset val="128"/>
    </font>
    <font>
      <b/>
      <sz val="12"/>
      <name val="Osaka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rgb="FF24292F"/>
      <name val="Consolas"/>
      <family val="3"/>
    </font>
    <font>
      <sz val="9"/>
      <color rgb="FF24292F"/>
      <name val="Segoe UI"/>
      <family val="2"/>
    </font>
    <font>
      <sz val="9"/>
      <color rgb="FF24292F"/>
      <name val="ＭＳ Ｐゴシック"/>
      <family val="2"/>
      <charset val="128"/>
    </font>
    <font>
      <b/>
      <sz val="10"/>
      <name val="Osaka"/>
      <family val="3"/>
      <charset val="128"/>
    </font>
    <font>
      <sz val="9"/>
      <color rgb="FF24292F"/>
      <name val="ＭＳ ゴシック"/>
      <family val="3"/>
      <charset val="128"/>
    </font>
    <font>
      <sz val="9"/>
      <color rgb="FF24292F"/>
      <name val="Segoe UI"/>
      <family val="3"/>
    </font>
    <font>
      <sz val="12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uble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</borders>
  <cellStyleXfs count="5">
    <xf numFmtId="0" fontId="0" fillId="0" borderId="0"/>
    <xf numFmtId="0" fontId="5" fillId="0" borderId="0"/>
    <xf numFmtId="0" fontId="6" fillId="0" borderId="0">
      <alignment vertical="center"/>
    </xf>
    <xf numFmtId="0" fontId="5" fillId="0" borderId="0">
      <alignment vertical="center"/>
    </xf>
    <xf numFmtId="0" fontId="16" fillId="0" borderId="0"/>
  </cellStyleXfs>
  <cellXfs count="189">
    <xf numFmtId="0" fontId="0" fillId="0" borderId="0" xfId="0"/>
    <xf numFmtId="176" fontId="0" fillId="0" borderId="0" xfId="0" applyNumberFormat="1"/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176" fontId="2" fillId="0" borderId="12" xfId="0" applyNumberFormat="1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9" fontId="2" fillId="0" borderId="2" xfId="0" applyNumberFormat="1" applyFont="1" applyBorder="1" applyAlignment="1">
      <alignment vertical="center"/>
    </xf>
    <xf numFmtId="179" fontId="2" fillId="0" borderId="10" xfId="0" applyNumberFormat="1" applyFont="1" applyBorder="1" applyAlignment="1">
      <alignment vertical="center"/>
    </xf>
    <xf numFmtId="179" fontId="2" fillId="0" borderId="1" xfId="0" applyNumberFormat="1" applyFont="1" applyBorder="1" applyAlignment="1">
      <alignment vertical="center"/>
    </xf>
    <xf numFmtId="179" fontId="2" fillId="0" borderId="5" xfId="0" applyNumberFormat="1" applyFont="1" applyBorder="1" applyAlignment="1">
      <alignment vertical="center"/>
    </xf>
    <xf numFmtId="179" fontId="2" fillId="0" borderId="7" xfId="0" applyNumberFormat="1" applyFont="1" applyBorder="1" applyAlignment="1">
      <alignment vertical="center"/>
    </xf>
    <xf numFmtId="179" fontId="2" fillId="0" borderId="8" xfId="0" applyNumberFormat="1" applyFont="1" applyBorder="1" applyAlignment="1">
      <alignment vertical="center"/>
    </xf>
    <xf numFmtId="49" fontId="2" fillId="0" borderId="15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/>
    <xf numFmtId="179" fontId="2" fillId="0" borderId="2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179" fontId="2" fillId="0" borderId="5" xfId="0" applyNumberFormat="1" applyFont="1" applyBorder="1" applyAlignment="1">
      <alignment horizontal="right" vertical="center"/>
    </xf>
    <xf numFmtId="179" fontId="2" fillId="0" borderId="7" xfId="0" applyNumberFormat="1" applyFont="1" applyBorder="1" applyAlignment="1">
      <alignment horizontal="right" vertical="center"/>
    </xf>
    <xf numFmtId="179" fontId="3" fillId="0" borderId="1" xfId="0" applyNumberFormat="1" applyFont="1" applyBorder="1" applyAlignment="1">
      <alignment horizontal="right" vertical="center"/>
    </xf>
    <xf numFmtId="179" fontId="3" fillId="0" borderId="7" xfId="0" applyNumberFormat="1" applyFont="1" applyBorder="1" applyAlignment="1">
      <alignment horizontal="right" vertical="center"/>
    </xf>
    <xf numFmtId="179" fontId="3" fillId="0" borderId="5" xfId="0" applyNumberFormat="1" applyFont="1" applyBorder="1" applyAlignment="1">
      <alignment horizontal="right" vertical="center"/>
    </xf>
    <xf numFmtId="179" fontId="3" fillId="0" borderId="8" xfId="0" applyNumberFormat="1" applyFont="1" applyBorder="1" applyAlignment="1">
      <alignment horizontal="right" vertical="center"/>
    </xf>
    <xf numFmtId="179" fontId="2" fillId="0" borderId="10" xfId="0" applyNumberFormat="1" applyFont="1" applyBorder="1" applyAlignment="1">
      <alignment horizontal="right" vertical="center"/>
    </xf>
    <xf numFmtId="0" fontId="2" fillId="0" borderId="0" xfId="0" applyFont="1"/>
    <xf numFmtId="0" fontId="2" fillId="2" borderId="12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0" xfId="0" applyFont="1" applyAlignment="1">
      <alignment shrinkToFit="1"/>
    </xf>
    <xf numFmtId="0" fontId="0" fillId="0" borderId="0" xfId="0" applyAlignment="1">
      <alignment shrinkToFit="1"/>
    </xf>
    <xf numFmtId="0" fontId="2" fillId="0" borderId="20" xfId="0" applyFont="1" applyBorder="1" applyAlignment="1">
      <alignment shrinkToFit="1"/>
    </xf>
    <xf numFmtId="181" fontId="2" fillId="0" borderId="21" xfId="0" applyNumberFormat="1" applyFont="1" applyBorder="1" applyAlignment="1">
      <alignment vertical="center" shrinkToFit="1"/>
    </xf>
    <xf numFmtId="181" fontId="2" fillId="0" borderId="22" xfId="0" applyNumberFormat="1" applyFont="1" applyBorder="1" applyAlignment="1">
      <alignment vertical="center" shrinkToFit="1"/>
    </xf>
    <xf numFmtId="181" fontId="2" fillId="0" borderId="23" xfId="0" applyNumberFormat="1" applyFont="1" applyBorder="1" applyAlignment="1">
      <alignment vertical="center" shrinkToFit="1"/>
    </xf>
    <xf numFmtId="0" fontId="2" fillId="0" borderId="4" xfId="0" applyFont="1" applyBorder="1" applyAlignment="1">
      <alignment shrinkToFit="1"/>
    </xf>
    <xf numFmtId="181" fontId="2" fillId="0" borderId="24" xfId="0" applyNumberFormat="1" applyFont="1" applyBorder="1" applyAlignment="1">
      <alignment vertical="center" shrinkToFit="1"/>
    </xf>
    <xf numFmtId="181" fontId="2" fillId="0" borderId="25" xfId="0" applyNumberFormat="1" applyFont="1" applyBorder="1" applyAlignment="1">
      <alignment vertical="center" shrinkToFit="1"/>
    </xf>
    <xf numFmtId="181" fontId="2" fillId="0" borderId="26" xfId="0" applyNumberFormat="1" applyFont="1" applyBorder="1" applyAlignment="1">
      <alignment vertical="center" shrinkToFit="1"/>
    </xf>
    <xf numFmtId="181" fontId="2" fillId="0" borderId="0" xfId="0" applyNumberFormat="1" applyFont="1" applyAlignment="1">
      <alignment vertical="center" shrinkToFit="1"/>
    </xf>
    <xf numFmtId="0" fontId="2" fillId="0" borderId="6" xfId="0" applyFont="1" applyBorder="1" applyAlignment="1">
      <alignment shrinkToFit="1"/>
    </xf>
    <xf numFmtId="0" fontId="2" fillId="0" borderId="7" xfId="0" applyFont="1" applyBorder="1" applyAlignment="1">
      <alignment vertical="center" shrinkToFit="1"/>
    </xf>
    <xf numFmtId="181" fontId="2" fillId="0" borderId="27" xfId="0" applyNumberFormat="1" applyFont="1" applyBorder="1" applyAlignment="1">
      <alignment vertical="center" shrinkToFit="1"/>
    </xf>
    <xf numFmtId="181" fontId="2" fillId="0" borderId="28" xfId="0" applyNumberFormat="1" applyFont="1" applyBorder="1" applyAlignment="1">
      <alignment vertical="center" shrinkToFit="1"/>
    </xf>
    <xf numFmtId="181" fontId="2" fillId="0" borderId="29" xfId="0" applyNumberFormat="1" applyFont="1" applyBorder="1" applyAlignment="1">
      <alignment vertical="center" shrinkToFit="1"/>
    </xf>
    <xf numFmtId="0" fontId="6" fillId="0" borderId="0" xfId="2" applyAlignment="1">
      <alignment horizontal="left" vertical="center"/>
    </xf>
    <xf numFmtId="0" fontId="6" fillId="0" borderId="0" xfId="2">
      <alignment vertical="center"/>
    </xf>
    <xf numFmtId="0" fontId="6" fillId="0" borderId="0" xfId="2" applyAlignment="1">
      <alignment horizontal="center" vertical="center"/>
    </xf>
    <xf numFmtId="178" fontId="6" fillId="0" borderId="0" xfId="2" applyNumberFormat="1">
      <alignment vertical="center"/>
    </xf>
    <xf numFmtId="182" fontId="6" fillId="0" borderId="0" xfId="2" applyNumberFormat="1">
      <alignment vertical="center"/>
    </xf>
    <xf numFmtId="0" fontId="6" fillId="0" borderId="11" xfId="2" applyBorder="1" applyAlignment="1">
      <alignment horizontal="center" vertical="center" shrinkToFit="1"/>
    </xf>
    <xf numFmtId="0" fontId="0" fillId="0" borderId="12" xfId="3" applyFont="1" applyBorder="1" applyAlignment="1">
      <alignment horizontal="center" vertical="center" shrinkToFit="1"/>
    </xf>
    <xf numFmtId="0" fontId="0" fillId="0" borderId="13" xfId="3" applyFont="1" applyBorder="1" applyAlignment="1">
      <alignment horizontal="center" vertical="center" shrinkToFit="1"/>
    </xf>
    <xf numFmtId="0" fontId="6" fillId="0" borderId="0" xfId="2" applyAlignment="1">
      <alignment horizontal="center" vertical="center" shrinkToFit="1"/>
    </xf>
    <xf numFmtId="0" fontId="9" fillId="0" borderId="0" xfId="2" applyFont="1" applyAlignment="1">
      <alignment horizontal="center" vertical="center" shrinkToFit="1"/>
    </xf>
    <xf numFmtId="0" fontId="9" fillId="0" borderId="11" xfId="2" applyFont="1" applyBorder="1" applyAlignment="1">
      <alignment horizontal="center" vertical="center" shrinkToFit="1"/>
    </xf>
    <xf numFmtId="0" fontId="9" fillId="0" borderId="12" xfId="2" applyFont="1" applyBorder="1" applyAlignment="1">
      <alignment horizontal="center" vertical="center" shrinkToFit="1"/>
    </xf>
    <xf numFmtId="178" fontId="9" fillId="0" borderId="12" xfId="2" applyNumberFormat="1" applyFont="1" applyBorder="1" applyAlignment="1">
      <alignment horizontal="center" vertical="center" shrinkToFit="1"/>
    </xf>
    <xf numFmtId="178" fontId="9" fillId="0" borderId="13" xfId="2" applyNumberFormat="1" applyFont="1" applyBorder="1" applyAlignment="1">
      <alignment horizontal="center" vertical="center" shrinkToFit="1"/>
    </xf>
    <xf numFmtId="182" fontId="9" fillId="0" borderId="12" xfId="2" applyNumberFormat="1" applyFont="1" applyBorder="1" applyAlignment="1">
      <alignment horizontal="center" vertical="center" shrinkToFit="1"/>
    </xf>
    <xf numFmtId="182" fontId="9" fillId="0" borderId="13" xfId="2" applyNumberFormat="1" applyFont="1" applyBorder="1" applyAlignment="1">
      <alignment horizontal="center" vertical="center" shrinkToFit="1"/>
    </xf>
    <xf numFmtId="0" fontId="6" fillId="0" borderId="9" xfId="2" applyBorder="1" applyAlignment="1">
      <alignment horizontal="center" vertical="center"/>
    </xf>
    <xf numFmtId="0" fontId="0" fillId="0" borderId="2" xfId="3" applyFont="1" applyBorder="1">
      <alignment vertical="center"/>
    </xf>
    <xf numFmtId="183" fontId="0" fillId="0" borderId="2" xfId="3" applyNumberFormat="1" applyFont="1" applyBorder="1">
      <alignment vertical="center"/>
    </xf>
    <xf numFmtId="183" fontId="0" fillId="0" borderId="10" xfId="3" applyNumberFormat="1" applyFont="1" applyBorder="1">
      <alignment vertical="center"/>
    </xf>
    <xf numFmtId="0" fontId="6" fillId="0" borderId="0" xfId="2" applyAlignment="1">
      <alignment horizontal="center" vertical="center" wrapText="1"/>
    </xf>
    <xf numFmtId="0" fontId="6" fillId="0" borderId="9" xfId="2" applyBorder="1" applyAlignment="1">
      <alignment horizontal="center" vertical="center" wrapText="1"/>
    </xf>
    <xf numFmtId="0" fontId="6" fillId="0" borderId="2" xfId="2" applyBorder="1" applyAlignment="1">
      <alignment horizontal="center" vertical="center" wrapText="1"/>
    </xf>
    <xf numFmtId="178" fontId="6" fillId="0" borderId="2" xfId="2" applyNumberFormat="1" applyBorder="1" applyAlignment="1">
      <alignment vertical="center" wrapText="1"/>
    </xf>
    <xf numFmtId="178" fontId="6" fillId="0" borderId="10" xfId="2" applyNumberFormat="1" applyBorder="1" applyAlignment="1">
      <alignment vertical="center" wrapText="1"/>
    </xf>
    <xf numFmtId="0" fontId="6" fillId="0" borderId="9" xfId="2" applyBorder="1" applyAlignment="1">
      <alignment vertical="center" wrapText="1"/>
    </xf>
    <xf numFmtId="0" fontId="6" fillId="0" borderId="2" xfId="2" applyBorder="1" applyAlignment="1">
      <alignment vertical="center" wrapText="1"/>
    </xf>
    <xf numFmtId="182" fontId="6" fillId="3" borderId="2" xfId="2" applyNumberFormat="1" applyFill="1" applyBorder="1" applyAlignment="1">
      <alignment vertical="center" wrapText="1"/>
    </xf>
    <xf numFmtId="182" fontId="6" fillId="0" borderId="2" xfId="2" applyNumberFormat="1" applyBorder="1" applyAlignment="1">
      <alignment vertical="center" wrapText="1"/>
    </xf>
    <xf numFmtId="182" fontId="6" fillId="0" borderId="10" xfId="2" applyNumberFormat="1" applyBorder="1" applyAlignment="1">
      <alignment vertical="center" wrapText="1"/>
    </xf>
    <xf numFmtId="0" fontId="6" fillId="0" borderId="4" xfId="2" applyBorder="1" applyAlignment="1">
      <alignment horizontal="center" vertical="center"/>
    </xf>
    <xf numFmtId="0" fontId="0" fillId="0" borderId="1" xfId="3" applyFont="1" applyBorder="1">
      <alignment vertical="center"/>
    </xf>
    <xf numFmtId="183" fontId="0" fillId="0" borderId="1" xfId="3" applyNumberFormat="1" applyFont="1" applyBorder="1">
      <alignment vertical="center"/>
    </xf>
    <xf numFmtId="183" fontId="0" fillId="0" borderId="5" xfId="3" applyNumberFormat="1" applyFont="1" applyBorder="1">
      <alignment vertical="center"/>
    </xf>
    <xf numFmtId="0" fontId="6" fillId="0" borderId="4" xfId="2" applyBorder="1" applyAlignment="1">
      <alignment horizontal="center" vertical="center" wrapText="1"/>
    </xf>
    <xf numFmtId="0" fontId="6" fillId="0" borderId="1" xfId="2" applyBorder="1" applyAlignment="1">
      <alignment horizontal="center" vertical="center" wrapText="1"/>
    </xf>
    <xf numFmtId="178" fontId="6" fillId="0" borderId="1" xfId="2" applyNumberFormat="1" applyBorder="1" applyAlignment="1">
      <alignment vertical="center" wrapText="1"/>
    </xf>
    <xf numFmtId="178" fontId="6" fillId="0" borderId="5" xfId="2" applyNumberFormat="1" applyBorder="1" applyAlignment="1">
      <alignment vertical="center" wrapText="1"/>
    </xf>
    <xf numFmtId="0" fontId="6" fillId="0" borderId="4" xfId="2" applyBorder="1" applyAlignment="1">
      <alignment vertical="center" wrapText="1"/>
    </xf>
    <xf numFmtId="0" fontId="6" fillId="0" borderId="1" xfId="2" applyBorder="1" applyAlignment="1">
      <alignment vertical="center" wrapText="1"/>
    </xf>
    <xf numFmtId="182" fontId="6" fillId="3" borderId="1" xfId="2" applyNumberFormat="1" applyFill="1" applyBorder="1" applyAlignment="1">
      <alignment vertical="center" wrapText="1"/>
    </xf>
    <xf numFmtId="182" fontId="6" fillId="0" borderId="1" xfId="2" applyNumberFormat="1" applyBorder="1" applyAlignment="1">
      <alignment vertical="center" wrapText="1"/>
    </xf>
    <xf numFmtId="182" fontId="6" fillId="0" borderId="5" xfId="2" applyNumberFormat="1" applyBorder="1" applyAlignment="1">
      <alignment vertical="center" wrapText="1"/>
    </xf>
    <xf numFmtId="0" fontId="6" fillId="0" borderId="31" xfId="2" applyBorder="1" applyAlignment="1">
      <alignment vertical="center" wrapText="1"/>
    </xf>
    <xf numFmtId="0" fontId="6" fillId="0" borderId="30" xfId="2" applyBorder="1" applyAlignment="1">
      <alignment vertical="center" wrapText="1"/>
    </xf>
    <xf numFmtId="182" fontId="6" fillId="3" borderId="30" xfId="2" applyNumberFormat="1" applyFill="1" applyBorder="1" applyAlignment="1">
      <alignment vertical="center" wrapText="1"/>
    </xf>
    <xf numFmtId="182" fontId="6" fillId="0" borderId="30" xfId="2" applyNumberFormat="1" applyBorder="1" applyAlignment="1">
      <alignment vertical="center" wrapText="1"/>
    </xf>
    <xf numFmtId="182" fontId="6" fillId="0" borderId="32" xfId="2" applyNumberFormat="1" applyBorder="1" applyAlignment="1">
      <alignment vertical="center" wrapText="1"/>
    </xf>
    <xf numFmtId="182" fontId="6" fillId="3" borderId="5" xfId="2" applyNumberFormat="1" applyFill="1" applyBorder="1" applyAlignment="1">
      <alignment vertical="center" wrapText="1"/>
    </xf>
    <xf numFmtId="182" fontId="6" fillId="3" borderId="10" xfId="2" applyNumberFormat="1" applyFill="1" applyBorder="1" applyAlignment="1">
      <alignment vertical="center" wrapText="1"/>
    </xf>
    <xf numFmtId="0" fontId="6" fillId="0" borderId="6" xfId="2" applyBorder="1" applyAlignment="1">
      <alignment horizontal="center" vertical="center"/>
    </xf>
    <xf numFmtId="0" fontId="0" fillId="0" borderId="7" xfId="3" applyFont="1" applyBorder="1">
      <alignment vertical="center"/>
    </xf>
    <xf numFmtId="183" fontId="0" fillId="0" borderId="7" xfId="3" applyNumberFormat="1" applyFont="1" applyBorder="1">
      <alignment vertical="center"/>
    </xf>
    <xf numFmtId="183" fontId="0" fillId="0" borderId="8" xfId="3" applyNumberFormat="1" applyFont="1" applyBorder="1">
      <alignment vertical="center"/>
    </xf>
    <xf numFmtId="0" fontId="6" fillId="0" borderId="6" xfId="2" applyBorder="1" applyAlignment="1">
      <alignment horizontal="center" vertical="center" wrapText="1"/>
    </xf>
    <xf numFmtId="0" fontId="6" fillId="0" borderId="7" xfId="2" applyBorder="1" applyAlignment="1">
      <alignment horizontal="center" vertical="center" wrapText="1"/>
    </xf>
    <xf numFmtId="178" fontId="6" fillId="0" borderId="7" xfId="2" applyNumberFormat="1" applyBorder="1" applyAlignment="1">
      <alignment vertical="center" wrapText="1"/>
    </xf>
    <xf numFmtId="178" fontId="6" fillId="0" borderId="8" xfId="2" applyNumberFormat="1" applyBorder="1" applyAlignment="1">
      <alignment vertical="center" wrapText="1"/>
    </xf>
    <xf numFmtId="0" fontId="6" fillId="0" borderId="6" xfId="2" applyBorder="1" applyAlignment="1">
      <alignment vertical="center" wrapText="1"/>
    </xf>
    <xf numFmtId="0" fontId="6" fillId="0" borderId="7" xfId="2" applyBorder="1" applyAlignment="1">
      <alignment vertical="center" wrapText="1"/>
    </xf>
    <xf numFmtId="182" fontId="6" fillId="0" borderId="7" xfId="2" applyNumberFormat="1" applyBorder="1" applyAlignment="1">
      <alignment vertical="center" wrapText="1"/>
    </xf>
    <xf numFmtId="182" fontId="6" fillId="3" borderId="8" xfId="2" applyNumberFormat="1" applyFill="1" applyBorder="1" applyAlignment="1">
      <alignment vertical="center" wrapText="1"/>
    </xf>
    <xf numFmtId="0" fontId="0" fillId="0" borderId="2" xfId="3" applyFont="1" applyBorder="1" applyAlignment="1">
      <alignment horizontal="center" vertical="center"/>
    </xf>
    <xf numFmtId="0" fontId="0" fillId="0" borderId="1" xfId="3" applyFont="1" applyBorder="1" applyAlignment="1">
      <alignment horizontal="center" vertical="center"/>
    </xf>
    <xf numFmtId="0" fontId="0" fillId="0" borderId="7" xfId="3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shrinkToFit="1"/>
    </xf>
    <xf numFmtId="0" fontId="10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0" fillId="4" borderId="30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4" borderId="33" xfId="0" applyFont="1" applyFill="1" applyBorder="1" applyAlignment="1">
      <alignment horizontal="center" vertical="center"/>
    </xf>
    <xf numFmtId="184" fontId="0" fillId="0" borderId="0" xfId="0" applyNumberFormat="1" applyAlignment="1">
      <alignment horizontal="center" vertical="center"/>
    </xf>
    <xf numFmtId="184" fontId="3" fillId="0" borderId="1" xfId="0" applyNumberFormat="1" applyFont="1" applyBorder="1" applyAlignment="1">
      <alignment vertical="center" shrinkToFit="1"/>
    </xf>
    <xf numFmtId="184" fontId="3" fillId="0" borderId="30" xfId="0" applyNumberFormat="1" applyFont="1" applyBorder="1" applyAlignment="1">
      <alignment vertical="center" shrinkToFit="1"/>
    </xf>
    <xf numFmtId="184" fontId="3" fillId="0" borderId="2" xfId="0" applyNumberFormat="1" applyFont="1" applyBorder="1" applyAlignment="1">
      <alignment vertical="center" shrinkToFit="1"/>
    </xf>
    <xf numFmtId="0" fontId="14" fillId="4" borderId="33" xfId="0" applyFont="1" applyFill="1" applyBorder="1" applyAlignment="1">
      <alignment horizontal="center" vertical="center"/>
    </xf>
    <xf numFmtId="180" fontId="13" fillId="0" borderId="0" xfId="0" applyNumberFormat="1" applyFont="1" applyAlignment="1">
      <alignment horizontal="center" vertical="center" shrinkToFit="1"/>
    </xf>
    <xf numFmtId="180" fontId="3" fillId="0" borderId="0" xfId="0" applyNumberFormat="1" applyFont="1" applyAlignment="1">
      <alignment horizontal="center" vertical="center" shrinkToFit="1"/>
    </xf>
    <xf numFmtId="0" fontId="15" fillId="4" borderId="2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30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33" xfId="0" applyFont="1" applyBorder="1" applyAlignment="1">
      <alignment horizontal="center" vertical="center" shrinkToFit="1"/>
    </xf>
    <xf numFmtId="0" fontId="16" fillId="0" borderId="0" xfId="4"/>
    <xf numFmtId="0" fontId="16" fillId="0" borderId="0" xfId="4" applyAlignment="1">
      <alignment horizontal="center" vertical="center" shrinkToFit="1"/>
    </xf>
    <xf numFmtId="0" fontId="16" fillId="0" borderId="1" xfId="4" applyBorder="1" applyAlignment="1">
      <alignment horizontal="center" vertical="center" shrinkToFit="1"/>
    </xf>
    <xf numFmtId="0" fontId="16" fillId="0" borderId="30" xfId="4" applyBorder="1" applyAlignment="1">
      <alignment horizontal="center" vertical="center" shrinkToFit="1"/>
    </xf>
    <xf numFmtId="0" fontId="16" fillId="0" borderId="2" xfId="4" applyBorder="1" applyAlignment="1">
      <alignment horizontal="center" vertical="center" shrinkToFit="1"/>
    </xf>
    <xf numFmtId="0" fontId="16" fillId="0" borderId="33" xfId="4" applyBorder="1" applyAlignment="1">
      <alignment horizontal="center" vertical="center" shrinkToFit="1"/>
    </xf>
    <xf numFmtId="0" fontId="0" fillId="0" borderId="0" xfId="3" applyFont="1">
      <alignment vertical="center"/>
    </xf>
    <xf numFmtId="183" fontId="0" fillId="0" borderId="0" xfId="3" applyNumberFormat="1" applyFont="1">
      <alignment vertical="center"/>
    </xf>
    <xf numFmtId="0" fontId="0" fillId="0" borderId="3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80" fontId="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shrinkToFit="1"/>
    </xf>
    <xf numFmtId="179" fontId="2" fillId="0" borderId="34" xfId="0" applyNumberFormat="1" applyFont="1" applyBorder="1" applyAlignment="1">
      <alignment vertical="center"/>
    </xf>
    <xf numFmtId="0" fontId="0" fillId="0" borderId="3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85" fontId="3" fillId="0" borderId="2" xfId="0" applyNumberFormat="1" applyFont="1" applyBorder="1" applyAlignment="1">
      <alignment horizontal="center" vertical="center"/>
    </xf>
    <xf numFmtId="185" fontId="3" fillId="0" borderId="1" xfId="0" applyNumberFormat="1" applyFont="1" applyBorder="1" applyAlignment="1">
      <alignment horizontal="center" vertical="center"/>
    </xf>
    <xf numFmtId="185" fontId="3" fillId="0" borderId="30" xfId="0" applyNumberFormat="1" applyFont="1" applyBorder="1" applyAlignment="1">
      <alignment horizontal="center" vertical="center"/>
    </xf>
    <xf numFmtId="185" fontId="3" fillId="0" borderId="33" xfId="0" applyNumberFormat="1" applyFont="1" applyBorder="1" applyAlignment="1">
      <alignment horizontal="center" vertical="center" shrinkToFit="1"/>
    </xf>
    <xf numFmtId="182" fontId="0" fillId="0" borderId="0" xfId="0" applyNumberFormat="1"/>
    <xf numFmtId="182" fontId="3" fillId="0" borderId="1" xfId="0" applyNumberFormat="1" applyFont="1" applyBorder="1" applyAlignment="1">
      <alignment vertical="center" shrinkToFit="1"/>
    </xf>
    <xf numFmtId="182" fontId="3" fillId="0" borderId="30" xfId="0" applyNumberFormat="1" applyFont="1" applyBorder="1" applyAlignment="1">
      <alignment vertical="center" shrinkToFit="1"/>
    </xf>
    <xf numFmtId="182" fontId="3" fillId="0" borderId="2" xfId="0" applyNumberFormat="1" applyFont="1" applyBorder="1" applyAlignment="1">
      <alignment vertical="center" shrinkToFit="1"/>
    </xf>
    <xf numFmtId="182" fontId="3" fillId="5" borderId="33" xfId="0" applyNumberFormat="1" applyFont="1" applyFill="1" applyBorder="1" applyAlignment="1">
      <alignment horizontal="center" vertical="center" shrinkToFit="1"/>
    </xf>
    <xf numFmtId="182" fontId="3" fillId="5" borderId="2" xfId="0" applyNumberFormat="1" applyFont="1" applyFill="1" applyBorder="1" applyAlignment="1">
      <alignment vertical="center" shrinkToFit="1"/>
    </xf>
    <xf numFmtId="182" fontId="3" fillId="5" borderId="1" xfId="0" applyNumberFormat="1" applyFont="1" applyFill="1" applyBorder="1" applyAlignment="1">
      <alignment vertical="center" shrinkToFit="1"/>
    </xf>
    <xf numFmtId="182" fontId="3" fillId="5" borderId="30" xfId="0" applyNumberFormat="1" applyFont="1" applyFill="1" applyBorder="1" applyAlignment="1">
      <alignment vertical="center" shrinkToFit="1"/>
    </xf>
    <xf numFmtId="182" fontId="3" fillId="6" borderId="33" xfId="0" applyNumberFormat="1" applyFont="1" applyFill="1" applyBorder="1" applyAlignment="1">
      <alignment horizontal="center" vertical="center" shrinkToFit="1"/>
    </xf>
    <xf numFmtId="182" fontId="3" fillId="6" borderId="2" xfId="0" applyNumberFormat="1" applyFont="1" applyFill="1" applyBorder="1" applyAlignment="1">
      <alignment vertical="center" shrinkToFit="1"/>
    </xf>
    <xf numFmtId="182" fontId="3" fillId="6" borderId="1" xfId="0" applyNumberFormat="1" applyFont="1" applyFill="1" applyBorder="1" applyAlignment="1">
      <alignment vertical="center" shrinkToFit="1"/>
    </xf>
    <xf numFmtId="182" fontId="3" fillId="6" borderId="30" xfId="0" applyNumberFormat="1" applyFont="1" applyFill="1" applyBorder="1" applyAlignment="1">
      <alignment vertical="center" shrinkToFit="1"/>
    </xf>
  </cellXfs>
  <cellStyles count="5">
    <cellStyle name="標準" xfId="0" builtinId="0"/>
    <cellStyle name="標準 2" xfId="1" xr:uid="{00000000-0005-0000-0000-000001000000}"/>
    <cellStyle name="標準 3" xfId="2" xr:uid="{91027FA6-2072-43C7-86E5-C557F77C1B03}"/>
    <cellStyle name="標準 4" xfId="4" xr:uid="{0A988E57-A37E-4B94-9486-0AB432B583E1}"/>
    <cellStyle name="標準_あやめ" xfId="3" xr:uid="{AF1F0348-56E5-4268-8340-CB30CBCD589D}"/>
  </cellStyles>
  <dxfs count="0"/>
  <tableStyles count="0" defaultTableStyle="TableStyleMedium2" defaultPivotStyle="PivotStyleLight16"/>
  <colors>
    <mruColors>
      <color rgb="FFFFCCFF"/>
      <color rgb="FFFAF8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323851</xdr:colOff>
      <xdr:row>25</xdr:row>
      <xdr:rowOff>142880</xdr:rowOff>
    </xdr:from>
    <xdr:to>
      <xdr:col>7</xdr:col>
      <xdr:colOff>340565</xdr:colOff>
      <xdr:row>46</xdr:row>
      <xdr:rowOff>45262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BD6C02D-5455-2C07-0527-B6A2C8116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451" y="4686305"/>
          <a:ext cx="3445714" cy="3702857"/>
        </a:xfrm>
        <a:prstGeom prst="rect">
          <a:avLst/>
        </a:prstGeom>
      </xdr:spPr>
    </xdr:pic>
    <xdr:clientData/>
  </xdr:twoCellAnchor>
  <xdr:twoCellAnchor editAs="oneCell">
    <xdr:from>
      <xdr:col>10</xdr:col>
      <xdr:colOff>7</xdr:colOff>
      <xdr:row>12</xdr:row>
      <xdr:rowOff>161920</xdr:rowOff>
    </xdr:from>
    <xdr:to>
      <xdr:col>12</xdr:col>
      <xdr:colOff>542693</xdr:colOff>
      <xdr:row>24</xdr:row>
      <xdr:rowOff>47363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9322E8C-EB71-2BDC-3FA1-0DBB6581D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7" y="2352670"/>
          <a:ext cx="1914286" cy="2057143"/>
        </a:xfrm>
        <a:prstGeom prst="rect">
          <a:avLst/>
        </a:prstGeom>
      </xdr:spPr>
    </xdr:pic>
    <xdr:clientData/>
  </xdr:twoCellAnchor>
  <xdr:twoCellAnchor editAs="oneCell">
    <xdr:from>
      <xdr:col>13</xdr:col>
      <xdr:colOff>142873</xdr:colOff>
      <xdr:row>12</xdr:row>
      <xdr:rowOff>161920</xdr:rowOff>
    </xdr:from>
    <xdr:to>
      <xdr:col>15</xdr:col>
      <xdr:colOff>676034</xdr:colOff>
      <xdr:row>24</xdr:row>
      <xdr:rowOff>47363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2953531-AA98-EABA-5F60-5E0206373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58273" y="2352670"/>
          <a:ext cx="1914286" cy="2057143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25</xdr:row>
      <xdr:rowOff>57150</xdr:rowOff>
    </xdr:from>
    <xdr:to>
      <xdr:col>15</xdr:col>
      <xdr:colOff>637696</xdr:colOff>
      <xdr:row>48</xdr:row>
      <xdr:rowOff>9011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7FD9A65-5207-BF3F-5FD9-7B9216EC3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05650" y="4600575"/>
          <a:ext cx="3828571" cy="41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</xdr:colOff>
      <xdr:row>106</xdr:row>
      <xdr:rowOff>13</xdr:rowOff>
    </xdr:from>
    <xdr:to>
      <xdr:col>4</xdr:col>
      <xdr:colOff>460679</xdr:colOff>
      <xdr:row>121</xdr:row>
      <xdr:rowOff>165388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B99E317-6CB2-6CF6-2486-CCE723A84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4" y="19297663"/>
          <a:ext cx="2680000" cy="2880000"/>
        </a:xfrm>
        <a:prstGeom prst="rect">
          <a:avLst/>
        </a:prstGeom>
      </xdr:spPr>
    </xdr:pic>
    <xdr:clientData/>
  </xdr:twoCellAnchor>
  <xdr:twoCellAnchor editAs="oneCell">
    <xdr:from>
      <xdr:col>5</xdr:col>
      <xdr:colOff>542929</xdr:colOff>
      <xdr:row>106</xdr:row>
      <xdr:rowOff>13</xdr:rowOff>
    </xdr:from>
    <xdr:to>
      <xdr:col>9</xdr:col>
      <xdr:colOff>594029</xdr:colOff>
      <xdr:row>121</xdr:row>
      <xdr:rowOff>165388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118832F-57BD-0640-785F-DAB06ABAD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05279" y="19297663"/>
          <a:ext cx="2680000" cy="288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</xdr:colOff>
      <xdr:row>26</xdr:row>
      <xdr:rowOff>13</xdr:rowOff>
    </xdr:from>
    <xdr:to>
      <xdr:col>4</xdr:col>
      <xdr:colOff>708329</xdr:colOff>
      <xdr:row>41</xdr:row>
      <xdr:rowOff>165388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49A084C-5C83-2479-AC10-FF36B912F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4" y="4724413"/>
          <a:ext cx="2680000" cy="2880000"/>
        </a:xfrm>
        <a:prstGeom prst="rect">
          <a:avLst/>
        </a:prstGeom>
        <a:ln w="15875">
          <a:solidFill>
            <a:schemeClr val="tx1"/>
          </a:solidFill>
        </a:ln>
      </xdr:spPr>
    </xdr:pic>
    <xdr:clientData/>
  </xdr:twoCellAnchor>
  <xdr:twoCellAnchor editAs="oneCell">
    <xdr:from>
      <xdr:col>5</xdr:col>
      <xdr:colOff>133354</xdr:colOff>
      <xdr:row>25</xdr:row>
      <xdr:rowOff>171463</xdr:rowOff>
    </xdr:from>
    <xdr:to>
      <xdr:col>8</xdr:col>
      <xdr:colOff>384479</xdr:colOff>
      <xdr:row>41</xdr:row>
      <xdr:rowOff>155863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58FCBDC-2EF2-C040-4E8E-BD6A9832B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33754" y="4714888"/>
          <a:ext cx="2680000" cy="2880000"/>
        </a:xfrm>
        <a:prstGeom prst="rect">
          <a:avLst/>
        </a:prstGeom>
        <a:ln w="158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4202C-158C-4A02-B811-1EB58DA612A9}">
  <dimension ref="B2:AL76"/>
  <sheetViews>
    <sheetView workbookViewId="0">
      <selection activeCell="J25" sqref="J25"/>
    </sheetView>
  </sheetViews>
  <sheetFormatPr defaultRowHeight="14.25"/>
  <cols>
    <col min="3" max="3" width="9" style="48"/>
    <col min="15" max="15" width="9.125" customWidth="1"/>
    <col min="16" max="16" width="9.875" customWidth="1"/>
    <col min="17" max="18" width="6.625" customWidth="1"/>
    <col min="19" max="19" width="4.5" customWidth="1"/>
    <col min="20" max="20" width="5.25" customWidth="1"/>
    <col min="21" max="26" width="4.625" customWidth="1"/>
    <col min="27" max="38" width="4.625" style="177" customWidth="1"/>
  </cols>
  <sheetData>
    <row r="2" spans="2:38">
      <c r="B2" t="s">
        <v>430</v>
      </c>
    </row>
    <row r="4" spans="2:38" ht="15" thickBot="1">
      <c r="B4" s="161" t="s">
        <v>465</v>
      </c>
      <c r="C4" s="170" t="s">
        <v>428</v>
      </c>
      <c r="D4" s="161" t="s">
        <v>454</v>
      </c>
      <c r="E4" s="161" t="s">
        <v>456</v>
      </c>
      <c r="F4" s="161" t="s">
        <v>458</v>
      </c>
      <c r="G4" s="161" t="s">
        <v>460</v>
      </c>
      <c r="H4" s="161" t="s">
        <v>462</v>
      </c>
      <c r="I4" s="161" t="s">
        <v>464</v>
      </c>
      <c r="J4" s="43"/>
      <c r="K4" s="176" t="s">
        <v>237</v>
      </c>
      <c r="L4" s="176" t="s">
        <v>238</v>
      </c>
      <c r="M4" s="176" t="s">
        <v>239</v>
      </c>
      <c r="N4" s="176" t="s">
        <v>240</v>
      </c>
      <c r="O4" s="176" t="s">
        <v>241</v>
      </c>
      <c r="P4" s="176" t="s">
        <v>242</v>
      </c>
      <c r="R4" s="43"/>
      <c r="S4" s="152" t="s">
        <v>184</v>
      </c>
      <c r="T4" s="152" t="s">
        <v>389</v>
      </c>
      <c r="U4" s="152" t="s">
        <v>390</v>
      </c>
      <c r="V4" s="152" t="s">
        <v>391</v>
      </c>
      <c r="W4" s="152" t="s">
        <v>392</v>
      </c>
      <c r="X4" s="152" t="s">
        <v>393</v>
      </c>
      <c r="Y4" s="152" t="s">
        <v>394</v>
      </c>
      <c r="Z4" s="152" t="s">
        <v>466</v>
      </c>
      <c r="AA4" s="181" t="s">
        <v>395</v>
      </c>
      <c r="AB4" s="181" t="s">
        <v>396</v>
      </c>
      <c r="AC4" s="181" t="s">
        <v>397</v>
      </c>
      <c r="AD4" s="181" t="s">
        <v>398</v>
      </c>
      <c r="AE4" s="181" t="s">
        <v>399</v>
      </c>
      <c r="AF4" s="181" t="s">
        <v>467</v>
      </c>
      <c r="AG4" s="185" t="s">
        <v>400</v>
      </c>
      <c r="AH4" s="185" t="s">
        <v>401</v>
      </c>
      <c r="AI4" s="185" t="s">
        <v>402</v>
      </c>
      <c r="AJ4" s="185" t="s">
        <v>403</v>
      </c>
      <c r="AK4" s="185" t="s">
        <v>404</v>
      </c>
      <c r="AL4" s="185" t="s">
        <v>468</v>
      </c>
    </row>
    <row r="5" spans="2:38" ht="15" thickTop="1">
      <c r="B5" s="163" t="s">
        <v>433</v>
      </c>
      <c r="C5" s="171" t="s">
        <v>431</v>
      </c>
      <c r="D5" s="163">
        <v>6</v>
      </c>
      <c r="E5" s="163">
        <v>6</v>
      </c>
      <c r="F5" s="163">
        <v>7</v>
      </c>
      <c r="G5" s="163">
        <v>8</v>
      </c>
      <c r="H5" s="163">
        <v>7</v>
      </c>
      <c r="I5" s="163">
        <v>7</v>
      </c>
      <c r="J5" s="44"/>
      <c r="K5" s="173" t="s">
        <v>453</v>
      </c>
      <c r="L5" s="173">
        <v>0.52396129999999996</v>
      </c>
      <c r="M5" s="173">
        <v>0.63919999999999999</v>
      </c>
      <c r="N5" s="173">
        <v>-0.33967000000000003</v>
      </c>
      <c r="O5" s="173">
        <v>0.69411</v>
      </c>
      <c r="P5" s="173">
        <v>0.20537</v>
      </c>
      <c r="R5" s="44"/>
      <c r="S5" s="151" t="s">
        <v>469</v>
      </c>
      <c r="T5" s="151" t="s">
        <v>470</v>
      </c>
      <c r="U5" s="180">
        <v>6</v>
      </c>
      <c r="V5" s="180">
        <v>6</v>
      </c>
      <c r="W5" s="180">
        <v>7</v>
      </c>
      <c r="X5" s="180">
        <v>8</v>
      </c>
      <c r="Y5" s="180">
        <v>7</v>
      </c>
      <c r="Z5" s="180">
        <v>7</v>
      </c>
      <c r="AA5" s="182">
        <v>6.1998899999999999</v>
      </c>
      <c r="AB5" s="182">
        <v>6.2492470000000004</v>
      </c>
      <c r="AC5" s="182">
        <v>6.5476650000000003</v>
      </c>
      <c r="AD5" s="182">
        <v>6.596616</v>
      </c>
      <c r="AE5" s="182">
        <v>6.3064330000000002</v>
      </c>
      <c r="AF5" s="182">
        <v>6.9041110000000003</v>
      </c>
      <c r="AG5" s="186">
        <v>-0.1998895</v>
      </c>
      <c r="AH5" s="186">
        <v>-0.24924650000000001</v>
      </c>
      <c r="AI5" s="186">
        <v>0.45233509999999999</v>
      </c>
      <c r="AJ5" s="186">
        <v>1.403384</v>
      </c>
      <c r="AK5" s="186">
        <v>0.69356689999999999</v>
      </c>
      <c r="AL5" s="186">
        <v>9.5888719999999997E-2</v>
      </c>
    </row>
    <row r="6" spans="2:38">
      <c r="B6" s="163" t="s">
        <v>434</v>
      </c>
      <c r="C6" s="171" t="s">
        <v>431</v>
      </c>
      <c r="D6" s="163">
        <v>6</v>
      </c>
      <c r="E6" s="163">
        <v>5</v>
      </c>
      <c r="F6" s="163">
        <v>7</v>
      </c>
      <c r="G6" s="163">
        <v>5</v>
      </c>
      <c r="H6" s="163">
        <v>6</v>
      </c>
      <c r="I6" s="163">
        <v>6</v>
      </c>
      <c r="J6" s="44"/>
      <c r="K6" s="174" t="s">
        <v>455</v>
      </c>
      <c r="L6" s="174">
        <v>0.42998120000000001</v>
      </c>
      <c r="M6" s="174">
        <v>0.52837999999999996</v>
      </c>
      <c r="N6" s="174">
        <v>-0.38833000000000001</v>
      </c>
      <c r="O6" s="174">
        <v>0.64910000000000001</v>
      </c>
      <c r="P6" s="174">
        <v>9.3009999999999995E-2</v>
      </c>
      <c r="R6" s="44"/>
      <c r="S6" s="149" t="s">
        <v>471</v>
      </c>
      <c r="T6" s="149" t="s">
        <v>470</v>
      </c>
      <c r="U6" s="178">
        <v>6</v>
      </c>
      <c r="V6" s="178">
        <v>5</v>
      </c>
      <c r="W6" s="178">
        <v>7</v>
      </c>
      <c r="X6" s="178">
        <v>5</v>
      </c>
      <c r="Y6" s="178">
        <v>6</v>
      </c>
      <c r="Z6" s="178">
        <v>6</v>
      </c>
      <c r="AA6" s="183">
        <v>5.9152019999999998</v>
      </c>
      <c r="AB6" s="183">
        <v>6.0452380000000003</v>
      </c>
      <c r="AC6" s="183">
        <v>6.3311130000000002</v>
      </c>
      <c r="AD6" s="183">
        <v>5.8039040000000002</v>
      </c>
      <c r="AE6" s="183">
        <v>5.757377</v>
      </c>
      <c r="AF6" s="183">
        <v>5.9352910000000003</v>
      </c>
      <c r="AG6" s="187">
        <v>8.4797839999999999E-2</v>
      </c>
      <c r="AH6" s="187">
        <v>-1.0452379999999999</v>
      </c>
      <c r="AI6" s="187">
        <v>0.66888709999999996</v>
      </c>
      <c r="AJ6" s="187">
        <v>-0.80390419999999996</v>
      </c>
      <c r="AK6" s="187">
        <v>0.24262329999999999</v>
      </c>
      <c r="AL6" s="187">
        <v>6.47089E-2</v>
      </c>
    </row>
    <row r="7" spans="2:38">
      <c r="B7" s="163" t="s">
        <v>435</v>
      </c>
      <c r="C7" s="171" t="s">
        <v>432</v>
      </c>
      <c r="D7" s="163">
        <v>6</v>
      </c>
      <c r="E7" s="163">
        <v>7</v>
      </c>
      <c r="F7" s="163">
        <v>5</v>
      </c>
      <c r="G7" s="163">
        <v>4</v>
      </c>
      <c r="H7" s="163">
        <v>6</v>
      </c>
      <c r="I7" s="163">
        <v>5</v>
      </c>
      <c r="J7" s="44"/>
      <c r="K7" s="174" t="s">
        <v>457</v>
      </c>
      <c r="L7" s="174">
        <v>0.74311240000000001</v>
      </c>
      <c r="M7" s="174">
        <v>0.64056000000000002</v>
      </c>
      <c r="N7" s="174">
        <v>-0.57689000000000001</v>
      </c>
      <c r="O7" s="174">
        <v>0.86124000000000001</v>
      </c>
      <c r="P7" s="174">
        <v>3.703E-2</v>
      </c>
      <c r="R7" s="44"/>
      <c r="S7" s="149" t="s">
        <v>472</v>
      </c>
      <c r="T7" s="149" t="s">
        <v>473</v>
      </c>
      <c r="U7" s="178">
        <v>6</v>
      </c>
      <c r="V7" s="178">
        <v>7</v>
      </c>
      <c r="W7" s="178">
        <v>5</v>
      </c>
      <c r="X7" s="178">
        <v>4</v>
      </c>
      <c r="Y7" s="178">
        <v>6</v>
      </c>
      <c r="Z7" s="178">
        <v>5</v>
      </c>
      <c r="AA7" s="183">
        <v>5.4423849999999998</v>
      </c>
      <c r="AB7" s="183">
        <v>5.6194540000000002</v>
      </c>
      <c r="AC7" s="183">
        <v>5.7396430000000001</v>
      </c>
      <c r="AD7" s="183">
        <v>5.0525370000000001</v>
      </c>
      <c r="AE7" s="183">
        <v>5.2842779999999996</v>
      </c>
      <c r="AF7" s="183">
        <v>5.0870600000000001</v>
      </c>
      <c r="AG7" s="187">
        <v>0.55761550000000004</v>
      </c>
      <c r="AH7" s="187">
        <v>1.3805460000000001</v>
      </c>
      <c r="AI7" s="187">
        <v>-0.73964319999999995</v>
      </c>
      <c r="AJ7" s="187">
        <v>-1.0525370000000001</v>
      </c>
      <c r="AK7" s="187">
        <v>0.71572139999999995</v>
      </c>
      <c r="AL7" s="187">
        <v>-8.7059919999999999E-2</v>
      </c>
    </row>
    <row r="8" spans="2:38">
      <c r="B8" s="163" t="s">
        <v>436</v>
      </c>
      <c r="C8" s="171" t="s">
        <v>432</v>
      </c>
      <c r="D8" s="163">
        <v>5</v>
      </c>
      <c r="E8" s="163">
        <v>7</v>
      </c>
      <c r="F8" s="163">
        <v>6</v>
      </c>
      <c r="G8" s="163">
        <v>5</v>
      </c>
      <c r="H8" s="163">
        <v>5</v>
      </c>
      <c r="I8" s="163">
        <v>5</v>
      </c>
      <c r="J8" s="44"/>
      <c r="K8" s="174" t="s">
        <v>459</v>
      </c>
      <c r="L8" s="174">
        <v>0.406642</v>
      </c>
      <c r="M8" s="174">
        <v>0.56286000000000003</v>
      </c>
      <c r="N8" s="174">
        <v>0.29971999999999999</v>
      </c>
      <c r="O8" s="174">
        <v>0.19172</v>
      </c>
      <c r="P8" s="174">
        <v>0.60818000000000005</v>
      </c>
      <c r="R8" s="44"/>
      <c r="S8" s="149" t="s">
        <v>474</v>
      </c>
      <c r="T8" s="149" t="s">
        <v>473</v>
      </c>
      <c r="U8" s="178">
        <v>5</v>
      </c>
      <c r="V8" s="178">
        <v>7</v>
      </c>
      <c r="W8" s="178">
        <v>6</v>
      </c>
      <c r="X8" s="178">
        <v>5</v>
      </c>
      <c r="Y8" s="178">
        <v>5</v>
      </c>
      <c r="Z8" s="178">
        <v>5</v>
      </c>
      <c r="AA8" s="183">
        <v>5.528359</v>
      </c>
      <c r="AB8" s="183">
        <v>5.7345879999999996</v>
      </c>
      <c r="AC8" s="183">
        <v>5.9477219999999997</v>
      </c>
      <c r="AD8" s="183">
        <v>4.9440569999999999</v>
      </c>
      <c r="AE8" s="183">
        <v>5.1800160000000002</v>
      </c>
      <c r="AF8" s="183">
        <v>4.9113600000000002</v>
      </c>
      <c r="AG8" s="187">
        <v>-0.52835920000000003</v>
      </c>
      <c r="AH8" s="187">
        <v>1.265412</v>
      </c>
      <c r="AI8" s="187">
        <v>5.227801E-2</v>
      </c>
      <c r="AJ8" s="187">
        <v>5.59423E-2</v>
      </c>
      <c r="AK8" s="187">
        <v>-0.18001610000000001</v>
      </c>
      <c r="AL8" s="187">
        <v>8.8640319999999995E-2</v>
      </c>
    </row>
    <row r="9" spans="2:38">
      <c r="B9" s="163" t="s">
        <v>437</v>
      </c>
      <c r="C9" s="171" t="s">
        <v>431</v>
      </c>
      <c r="D9" s="163">
        <v>6</v>
      </c>
      <c r="E9" s="163">
        <v>6</v>
      </c>
      <c r="F9" s="163">
        <v>6</v>
      </c>
      <c r="G9" s="163">
        <v>7</v>
      </c>
      <c r="H9" s="163">
        <v>6</v>
      </c>
      <c r="I9" s="163">
        <v>6</v>
      </c>
      <c r="J9" s="44"/>
      <c r="K9" s="174" t="s">
        <v>461</v>
      </c>
      <c r="L9" s="174">
        <v>0.3314185</v>
      </c>
      <c r="M9" s="174">
        <v>0.43014000000000002</v>
      </c>
      <c r="N9" s="174">
        <v>0.38262000000000002</v>
      </c>
      <c r="O9" s="174">
        <v>3.8940000000000002E-2</v>
      </c>
      <c r="P9" s="174">
        <v>0.57437000000000005</v>
      </c>
      <c r="R9" s="44"/>
      <c r="S9" s="149" t="s">
        <v>475</v>
      </c>
      <c r="T9" s="149" t="s">
        <v>470</v>
      </c>
      <c r="U9" s="178">
        <v>6</v>
      </c>
      <c r="V9" s="178">
        <v>6</v>
      </c>
      <c r="W9" s="178">
        <v>6</v>
      </c>
      <c r="X9" s="178">
        <v>7</v>
      </c>
      <c r="Y9" s="178">
        <v>6</v>
      </c>
      <c r="Z9" s="178">
        <v>6</v>
      </c>
      <c r="AA9" s="183">
        <v>5.7613880000000002</v>
      </c>
      <c r="AB9" s="183">
        <v>5.8661659999999998</v>
      </c>
      <c r="AC9" s="183">
        <v>6.0305819999999999</v>
      </c>
      <c r="AD9" s="183">
        <v>5.8230810000000002</v>
      </c>
      <c r="AE9" s="183">
        <v>5.8081250000000004</v>
      </c>
      <c r="AF9" s="183">
        <v>6.014195</v>
      </c>
      <c r="AG9" s="187">
        <v>0.23861180000000001</v>
      </c>
      <c r="AH9" s="187">
        <v>0.1338338</v>
      </c>
      <c r="AI9" s="187">
        <v>-3.058193E-2</v>
      </c>
      <c r="AJ9" s="187">
        <v>1.176919</v>
      </c>
      <c r="AK9" s="187">
        <v>0.19187570000000001</v>
      </c>
      <c r="AL9" s="187">
        <v>-1.4195030000000001E-2</v>
      </c>
    </row>
    <row r="10" spans="2:38">
      <c r="B10" s="163" t="s">
        <v>438</v>
      </c>
      <c r="C10" s="171" t="s">
        <v>432</v>
      </c>
      <c r="D10" s="163">
        <v>6</v>
      </c>
      <c r="E10" s="163">
        <v>5</v>
      </c>
      <c r="F10" s="163">
        <v>6</v>
      </c>
      <c r="G10" s="163">
        <v>6</v>
      </c>
      <c r="H10" s="163">
        <v>5</v>
      </c>
      <c r="I10" s="163">
        <v>5</v>
      </c>
      <c r="J10" s="44"/>
      <c r="K10" s="174" t="s">
        <v>463</v>
      </c>
      <c r="L10" s="174">
        <v>0.9345502</v>
      </c>
      <c r="M10" s="174">
        <v>0.74641000000000002</v>
      </c>
      <c r="N10" s="174">
        <v>0.61434999999999995</v>
      </c>
      <c r="O10" s="174">
        <v>0.1023</v>
      </c>
      <c r="P10" s="174">
        <v>0.96128999999999998</v>
      </c>
      <c r="R10" s="44"/>
      <c r="S10" s="149" t="s">
        <v>476</v>
      </c>
      <c r="T10" s="149" t="s">
        <v>473</v>
      </c>
      <c r="U10" s="178">
        <v>6</v>
      </c>
      <c r="V10" s="178">
        <v>5</v>
      </c>
      <c r="W10" s="178">
        <v>6</v>
      </c>
      <c r="X10" s="178">
        <v>6</v>
      </c>
      <c r="Y10" s="178">
        <v>5</v>
      </c>
      <c r="Z10" s="178">
        <v>5</v>
      </c>
      <c r="AA10" s="183">
        <v>5.4979870000000002</v>
      </c>
      <c r="AB10" s="183">
        <v>5.6804399999999999</v>
      </c>
      <c r="AC10" s="183">
        <v>5.8382959999999997</v>
      </c>
      <c r="AD10" s="183">
        <v>5.0699519999999998</v>
      </c>
      <c r="AE10" s="183">
        <v>5.2848360000000003</v>
      </c>
      <c r="AF10" s="183">
        <v>5.0913120000000003</v>
      </c>
      <c r="AG10" s="187">
        <v>0.50201340000000005</v>
      </c>
      <c r="AH10" s="187">
        <v>-0.6804403</v>
      </c>
      <c r="AI10" s="187">
        <v>0.1617043</v>
      </c>
      <c r="AJ10" s="187">
        <v>0.93004750000000003</v>
      </c>
      <c r="AK10" s="187">
        <v>-0.28483649999999999</v>
      </c>
      <c r="AL10" s="187">
        <v>-9.1312039999999997E-2</v>
      </c>
    </row>
    <row r="11" spans="2:38">
      <c r="B11" s="163" t="s">
        <v>439</v>
      </c>
      <c r="C11" s="171" t="s">
        <v>432</v>
      </c>
      <c r="D11" s="163">
        <v>5</v>
      </c>
      <c r="E11" s="163">
        <v>5</v>
      </c>
      <c r="F11" s="163">
        <v>6</v>
      </c>
      <c r="G11" s="163">
        <v>5</v>
      </c>
      <c r="H11" s="163">
        <v>4</v>
      </c>
      <c r="I11" s="163">
        <v>5</v>
      </c>
      <c r="J11" s="44"/>
      <c r="K11" s="174" t="s">
        <v>248</v>
      </c>
      <c r="L11" s="174" t="s">
        <v>249</v>
      </c>
      <c r="M11" s="174">
        <v>0.35951</v>
      </c>
      <c r="N11" s="174">
        <v>0.2021</v>
      </c>
      <c r="O11" s="174">
        <v>0.28227000000000002</v>
      </c>
      <c r="P11" s="174">
        <v>0.27933999999999998</v>
      </c>
      <c r="R11" s="44"/>
      <c r="S11" s="149" t="s">
        <v>477</v>
      </c>
      <c r="T11" s="149" t="s">
        <v>473</v>
      </c>
      <c r="U11" s="178">
        <v>5</v>
      </c>
      <c r="V11" s="178">
        <v>5</v>
      </c>
      <c r="W11" s="178">
        <v>6</v>
      </c>
      <c r="X11" s="178">
        <v>5</v>
      </c>
      <c r="Y11" s="178">
        <v>4</v>
      </c>
      <c r="Z11" s="178">
        <v>5</v>
      </c>
      <c r="AA11" s="183">
        <v>5.2760119999999997</v>
      </c>
      <c r="AB11" s="183">
        <v>5.45444</v>
      </c>
      <c r="AC11" s="183">
        <v>5.4910230000000002</v>
      </c>
      <c r="AD11" s="183">
        <v>4.8868869999999998</v>
      </c>
      <c r="AE11" s="183">
        <v>5.1944619999999997</v>
      </c>
      <c r="AF11" s="183">
        <v>4.9215</v>
      </c>
      <c r="AG11" s="187">
        <v>-0.27601189999999998</v>
      </c>
      <c r="AH11" s="187">
        <v>-0.4544395</v>
      </c>
      <c r="AI11" s="187">
        <v>0.50897680000000001</v>
      </c>
      <c r="AJ11" s="187">
        <v>0.11311359999999999</v>
      </c>
      <c r="AK11" s="187">
        <v>-1.1944619999999999</v>
      </c>
      <c r="AL11" s="187">
        <v>7.8500100000000003E-2</v>
      </c>
    </row>
    <row r="12" spans="2:38">
      <c r="B12" s="163" t="s">
        <v>440</v>
      </c>
      <c r="C12" s="171" t="s">
        <v>432</v>
      </c>
      <c r="D12" s="163">
        <v>6</v>
      </c>
      <c r="E12" s="163">
        <v>6</v>
      </c>
      <c r="F12" s="163">
        <v>5</v>
      </c>
      <c r="G12" s="163">
        <v>5</v>
      </c>
      <c r="H12" s="163">
        <v>6</v>
      </c>
      <c r="I12" s="163">
        <v>5</v>
      </c>
      <c r="J12" s="44"/>
      <c r="K12" s="175" t="s">
        <v>250</v>
      </c>
      <c r="L12" s="175" t="s">
        <v>249</v>
      </c>
      <c r="M12" s="175">
        <v>2.1570399999999998</v>
      </c>
      <c r="N12" s="175">
        <v>1.2126300000000001</v>
      </c>
      <c r="O12" s="175">
        <v>1.6936</v>
      </c>
      <c r="P12" s="175">
        <v>1.6760699999999999</v>
      </c>
      <c r="R12" s="44"/>
      <c r="S12" s="149" t="s">
        <v>478</v>
      </c>
      <c r="T12" s="149" t="s">
        <v>473</v>
      </c>
      <c r="U12" s="178">
        <v>6</v>
      </c>
      <c r="V12" s="178">
        <v>6</v>
      </c>
      <c r="W12" s="178">
        <v>5</v>
      </c>
      <c r="X12" s="178">
        <v>5</v>
      </c>
      <c r="Y12" s="178">
        <v>6</v>
      </c>
      <c r="Z12" s="178">
        <v>5</v>
      </c>
      <c r="AA12" s="183">
        <v>5.3414640000000002</v>
      </c>
      <c r="AB12" s="183">
        <v>5.5030970000000003</v>
      </c>
      <c r="AC12" s="183">
        <v>5.5454869999999996</v>
      </c>
      <c r="AD12" s="183">
        <v>5.0577319999999997</v>
      </c>
      <c r="AE12" s="183">
        <v>5.3118410000000003</v>
      </c>
      <c r="AF12" s="183">
        <v>5.1288869999999998</v>
      </c>
      <c r="AG12" s="187">
        <v>0.65853660000000003</v>
      </c>
      <c r="AH12" s="187">
        <v>0.49690289999999998</v>
      </c>
      <c r="AI12" s="187">
        <v>-0.54548730000000001</v>
      </c>
      <c r="AJ12" s="187">
        <v>-5.7732169999999999E-2</v>
      </c>
      <c r="AK12" s="187">
        <v>0.68815959999999998</v>
      </c>
      <c r="AL12" s="187">
        <v>-0.1288871</v>
      </c>
    </row>
    <row r="13" spans="2:38">
      <c r="B13" s="163" t="s">
        <v>441</v>
      </c>
      <c r="C13" s="171" t="s">
        <v>432</v>
      </c>
      <c r="D13" s="163">
        <v>6</v>
      </c>
      <c r="E13" s="163">
        <v>6</v>
      </c>
      <c r="F13" s="163">
        <v>6</v>
      </c>
      <c r="G13" s="163">
        <v>4</v>
      </c>
      <c r="H13" s="163">
        <v>4</v>
      </c>
      <c r="I13" s="163">
        <v>5</v>
      </c>
      <c r="R13" s="44"/>
      <c r="S13" s="149" t="s">
        <v>479</v>
      </c>
      <c r="T13" s="149" t="s">
        <v>473</v>
      </c>
      <c r="U13" s="178">
        <v>6</v>
      </c>
      <c r="V13" s="178">
        <v>6</v>
      </c>
      <c r="W13" s="178">
        <v>6</v>
      </c>
      <c r="X13" s="178">
        <v>4</v>
      </c>
      <c r="Y13" s="178">
        <v>4</v>
      </c>
      <c r="Z13" s="178">
        <v>5</v>
      </c>
      <c r="AA13" s="183">
        <v>5.5590450000000002</v>
      </c>
      <c r="AB13" s="183">
        <v>5.7585030000000001</v>
      </c>
      <c r="AC13" s="183">
        <v>5.976197</v>
      </c>
      <c r="AD13" s="183">
        <v>5.0169870000000003</v>
      </c>
      <c r="AE13" s="183">
        <v>5.2294809999999998</v>
      </c>
      <c r="AF13" s="183">
        <v>4.9989400000000002</v>
      </c>
      <c r="AG13" s="187">
        <v>0.44095469999999998</v>
      </c>
      <c r="AH13" s="187">
        <v>0.2414964</v>
      </c>
      <c r="AI13" s="187">
        <v>2.3802520000000001E-2</v>
      </c>
      <c r="AJ13" s="187">
        <v>-1.0169870000000001</v>
      </c>
      <c r="AK13" s="187">
        <v>-1.229481</v>
      </c>
      <c r="AL13" s="187">
        <v>1.060589E-3</v>
      </c>
    </row>
    <row r="14" spans="2:38">
      <c r="B14" s="163" t="s">
        <v>442</v>
      </c>
      <c r="C14" s="171" t="s">
        <v>432</v>
      </c>
      <c r="D14" s="163">
        <v>6</v>
      </c>
      <c r="E14" s="163">
        <v>6</v>
      </c>
      <c r="F14" s="163">
        <v>7</v>
      </c>
      <c r="G14" s="163">
        <v>4</v>
      </c>
      <c r="H14" s="163">
        <v>5</v>
      </c>
      <c r="I14" s="163">
        <v>5</v>
      </c>
      <c r="R14" s="44"/>
      <c r="S14" s="149" t="s">
        <v>480</v>
      </c>
      <c r="T14" s="149" t="s">
        <v>473</v>
      </c>
      <c r="U14" s="178">
        <v>6</v>
      </c>
      <c r="V14" s="178">
        <v>6</v>
      </c>
      <c r="W14" s="178">
        <v>7</v>
      </c>
      <c r="X14" s="178">
        <v>4</v>
      </c>
      <c r="Y14" s="178">
        <v>5</v>
      </c>
      <c r="Z14" s="178">
        <v>5</v>
      </c>
      <c r="AA14" s="183">
        <v>5.8749279999999997</v>
      </c>
      <c r="AB14" s="183">
        <v>6.1105080000000003</v>
      </c>
      <c r="AC14" s="183">
        <v>6.5514039999999998</v>
      </c>
      <c r="AD14" s="183">
        <v>5.0799690000000002</v>
      </c>
      <c r="AE14" s="183">
        <v>5.2047340000000002</v>
      </c>
      <c r="AF14" s="183">
        <v>4.974691</v>
      </c>
      <c r="AG14" s="187">
        <v>0.1250716</v>
      </c>
      <c r="AH14" s="187">
        <v>-0.11050840000000001</v>
      </c>
      <c r="AI14" s="187">
        <v>0.44859569999999999</v>
      </c>
      <c r="AJ14" s="187">
        <v>-1.079969</v>
      </c>
      <c r="AK14" s="187">
        <v>-0.20473369999999999</v>
      </c>
      <c r="AL14" s="187">
        <v>2.530899E-2</v>
      </c>
    </row>
    <row r="15" spans="2:38">
      <c r="B15" s="163" t="s">
        <v>443</v>
      </c>
      <c r="C15" s="171" t="s">
        <v>429</v>
      </c>
      <c r="D15" s="163">
        <v>5</v>
      </c>
      <c r="E15" s="163">
        <v>5</v>
      </c>
      <c r="F15" s="163">
        <v>4</v>
      </c>
      <c r="G15" s="163">
        <v>4</v>
      </c>
      <c r="H15" s="163">
        <v>5</v>
      </c>
      <c r="I15" s="163">
        <v>3</v>
      </c>
      <c r="R15" s="44"/>
      <c r="S15" s="149" t="s">
        <v>481</v>
      </c>
      <c r="T15" s="149" t="s">
        <v>482</v>
      </c>
      <c r="U15" s="178">
        <v>5</v>
      </c>
      <c r="V15" s="178">
        <v>5</v>
      </c>
      <c r="W15" s="178">
        <v>4</v>
      </c>
      <c r="X15" s="178">
        <v>4</v>
      </c>
      <c r="Y15" s="178">
        <v>5</v>
      </c>
      <c r="Z15" s="178">
        <v>3</v>
      </c>
      <c r="AA15" s="183">
        <v>4.4973109999999998</v>
      </c>
      <c r="AB15" s="183">
        <v>4.7848769999999998</v>
      </c>
      <c r="AC15" s="183">
        <v>4.6013539999999997</v>
      </c>
      <c r="AD15" s="183">
        <v>3.443543</v>
      </c>
      <c r="AE15" s="183">
        <v>4.2554559999999997</v>
      </c>
      <c r="AF15" s="183">
        <v>3.2473670000000001</v>
      </c>
      <c r="AG15" s="187">
        <v>0.50268959999999996</v>
      </c>
      <c r="AH15" s="187">
        <v>0.21512290000000001</v>
      </c>
      <c r="AI15" s="187">
        <v>-0.6013539</v>
      </c>
      <c r="AJ15" s="187">
        <v>0.55645710000000004</v>
      </c>
      <c r="AK15" s="187">
        <v>0.74454370000000003</v>
      </c>
      <c r="AL15" s="187">
        <v>-0.24736669999999999</v>
      </c>
    </row>
    <row r="16" spans="2:38">
      <c r="B16" s="163" t="s">
        <v>444</v>
      </c>
      <c r="C16" s="171" t="s">
        <v>429</v>
      </c>
      <c r="D16" s="163">
        <v>6</v>
      </c>
      <c r="E16" s="163">
        <v>6</v>
      </c>
      <c r="F16" s="163">
        <v>7</v>
      </c>
      <c r="G16" s="163">
        <v>6</v>
      </c>
      <c r="H16" s="163">
        <v>4</v>
      </c>
      <c r="I16" s="163">
        <v>4</v>
      </c>
      <c r="R16" s="44"/>
      <c r="S16" s="149" t="s">
        <v>483</v>
      </c>
      <c r="T16" s="149" t="s">
        <v>482</v>
      </c>
      <c r="U16" s="178">
        <v>6</v>
      </c>
      <c r="V16" s="178">
        <v>6</v>
      </c>
      <c r="W16" s="178">
        <v>7</v>
      </c>
      <c r="X16" s="178">
        <v>6</v>
      </c>
      <c r="Y16" s="178">
        <v>4</v>
      </c>
      <c r="Z16" s="178">
        <v>4</v>
      </c>
      <c r="AA16" s="183">
        <v>5.7550189999999999</v>
      </c>
      <c r="AB16" s="183">
        <v>6.0777039999999998</v>
      </c>
      <c r="AC16" s="183">
        <v>6.6018059999999998</v>
      </c>
      <c r="AD16" s="183">
        <v>4.4008130000000003</v>
      </c>
      <c r="AE16" s="183">
        <v>4.7054210000000003</v>
      </c>
      <c r="AF16" s="183">
        <v>4.1018549999999996</v>
      </c>
      <c r="AG16" s="187">
        <v>0.2449807</v>
      </c>
      <c r="AH16" s="187">
        <v>-7.7704239999999994E-2</v>
      </c>
      <c r="AI16" s="187">
        <v>0.39819450000000001</v>
      </c>
      <c r="AJ16" s="187">
        <v>1.5991869999999999</v>
      </c>
      <c r="AK16" s="187">
        <v>-0.70542099999999996</v>
      </c>
      <c r="AL16" s="187">
        <v>-0.10185520000000001</v>
      </c>
    </row>
    <row r="17" spans="2:38">
      <c r="B17" s="163" t="s">
        <v>445</v>
      </c>
      <c r="C17" s="171" t="s">
        <v>429</v>
      </c>
      <c r="D17" s="163">
        <v>4</v>
      </c>
      <c r="E17" s="163">
        <v>6</v>
      </c>
      <c r="F17" s="163">
        <v>6</v>
      </c>
      <c r="G17" s="163">
        <v>3</v>
      </c>
      <c r="H17" s="163">
        <v>5</v>
      </c>
      <c r="I17" s="163">
        <v>4</v>
      </c>
      <c r="R17" s="44"/>
      <c r="S17" s="149" t="s">
        <v>484</v>
      </c>
      <c r="T17" s="149" t="s">
        <v>482</v>
      </c>
      <c r="U17" s="178">
        <v>4</v>
      </c>
      <c r="V17" s="178">
        <v>6</v>
      </c>
      <c r="W17" s="178">
        <v>6</v>
      </c>
      <c r="X17" s="178">
        <v>3</v>
      </c>
      <c r="Y17" s="178">
        <v>5</v>
      </c>
      <c r="Z17" s="178">
        <v>4</v>
      </c>
      <c r="AA17" s="183">
        <v>5.1014220000000003</v>
      </c>
      <c r="AB17" s="183">
        <v>5.3811660000000003</v>
      </c>
      <c r="AC17" s="183">
        <v>5.4964060000000003</v>
      </c>
      <c r="AD17" s="183">
        <v>4.0638199999999998</v>
      </c>
      <c r="AE17" s="183">
        <v>4.5961720000000001</v>
      </c>
      <c r="AF17" s="183">
        <v>3.873818</v>
      </c>
      <c r="AG17" s="187">
        <v>-1.1014219999999999</v>
      </c>
      <c r="AH17" s="187">
        <v>0.61883410000000005</v>
      </c>
      <c r="AI17" s="187">
        <v>0.50359430000000005</v>
      </c>
      <c r="AJ17" s="187">
        <v>-1.06382</v>
      </c>
      <c r="AK17" s="187">
        <v>0.40382770000000001</v>
      </c>
      <c r="AL17" s="187">
        <v>0.12618170000000001</v>
      </c>
    </row>
    <row r="18" spans="2:38">
      <c r="B18" s="163" t="s">
        <v>446</v>
      </c>
      <c r="C18" s="171" t="s">
        <v>431</v>
      </c>
      <c r="D18" s="163">
        <v>4</v>
      </c>
      <c r="E18" s="163">
        <v>5</v>
      </c>
      <c r="F18" s="163">
        <v>5</v>
      </c>
      <c r="G18" s="163">
        <v>5</v>
      </c>
      <c r="H18" s="163">
        <v>6</v>
      </c>
      <c r="I18" s="163">
        <v>6</v>
      </c>
      <c r="R18" s="44"/>
      <c r="S18" s="149" t="s">
        <v>485</v>
      </c>
      <c r="T18" s="149" t="s">
        <v>470</v>
      </c>
      <c r="U18" s="178">
        <v>4</v>
      </c>
      <c r="V18" s="178">
        <v>5</v>
      </c>
      <c r="W18" s="178">
        <v>5</v>
      </c>
      <c r="X18" s="178">
        <v>5</v>
      </c>
      <c r="Y18" s="178">
        <v>6</v>
      </c>
      <c r="Z18" s="178">
        <v>6</v>
      </c>
      <c r="AA18" s="183">
        <v>4.9776499999999997</v>
      </c>
      <c r="AB18" s="183">
        <v>5.0241189999999998</v>
      </c>
      <c r="AC18" s="183">
        <v>4.6869050000000003</v>
      </c>
      <c r="AD18" s="183">
        <v>5.4633050000000001</v>
      </c>
      <c r="AE18" s="183">
        <v>5.7115280000000004</v>
      </c>
      <c r="AF18" s="183">
        <v>5.800408</v>
      </c>
      <c r="AG18" s="187">
        <v>-0.97765009999999997</v>
      </c>
      <c r="AH18" s="187">
        <v>-2.411868E-2</v>
      </c>
      <c r="AI18" s="187">
        <v>0.31309500000000001</v>
      </c>
      <c r="AJ18" s="187">
        <v>-0.46330539999999998</v>
      </c>
      <c r="AK18" s="187">
        <v>0.28847159999999999</v>
      </c>
      <c r="AL18" s="187">
        <v>0.19959160000000001</v>
      </c>
    </row>
    <row r="19" spans="2:38">
      <c r="B19" s="163" t="s">
        <v>447</v>
      </c>
      <c r="C19" s="171" t="s">
        <v>432</v>
      </c>
      <c r="D19" s="163">
        <v>5</v>
      </c>
      <c r="E19" s="163">
        <v>4</v>
      </c>
      <c r="F19" s="163">
        <v>4</v>
      </c>
      <c r="G19" s="163">
        <v>5</v>
      </c>
      <c r="H19" s="163">
        <v>7</v>
      </c>
      <c r="I19" s="163">
        <v>5</v>
      </c>
      <c r="R19" s="44"/>
      <c r="S19" s="149" t="s">
        <v>486</v>
      </c>
      <c r="T19" s="149" t="s">
        <v>473</v>
      </c>
      <c r="U19" s="178">
        <v>5</v>
      </c>
      <c r="V19" s="178">
        <v>4</v>
      </c>
      <c r="W19" s="178">
        <v>4</v>
      </c>
      <c r="X19" s="178">
        <v>5</v>
      </c>
      <c r="Y19" s="178">
        <v>7</v>
      </c>
      <c r="Z19" s="178">
        <v>5</v>
      </c>
      <c r="AA19" s="183">
        <v>4.6787789999999996</v>
      </c>
      <c r="AB19" s="183">
        <v>4.7706929999999996</v>
      </c>
      <c r="AC19" s="183">
        <v>4.354927</v>
      </c>
      <c r="AD19" s="183">
        <v>4.8862180000000004</v>
      </c>
      <c r="AE19" s="183">
        <v>5.3331799999999996</v>
      </c>
      <c r="AF19" s="183">
        <v>5.1267399999999999</v>
      </c>
      <c r="AG19" s="187">
        <v>0.32122099999999998</v>
      </c>
      <c r="AH19" s="187">
        <v>-0.77069350000000003</v>
      </c>
      <c r="AI19" s="187">
        <v>-0.3549271</v>
      </c>
      <c r="AJ19" s="187">
        <v>0.1137818</v>
      </c>
      <c r="AK19" s="187">
        <v>1.6668190000000001</v>
      </c>
      <c r="AL19" s="187">
        <v>-0.12673970000000001</v>
      </c>
    </row>
    <row r="20" spans="2:38">
      <c r="B20" s="163" t="s">
        <v>448</v>
      </c>
      <c r="C20" s="171" t="s">
        <v>431</v>
      </c>
      <c r="D20" s="163">
        <v>5</v>
      </c>
      <c r="E20" s="163">
        <v>5</v>
      </c>
      <c r="F20" s="163">
        <v>4</v>
      </c>
      <c r="G20" s="163">
        <v>5</v>
      </c>
      <c r="H20" s="163">
        <v>5</v>
      </c>
      <c r="I20" s="163">
        <v>6</v>
      </c>
      <c r="R20" s="44"/>
      <c r="S20" s="149" t="s">
        <v>487</v>
      </c>
      <c r="T20" s="149" t="s">
        <v>470</v>
      </c>
      <c r="U20" s="178">
        <v>5</v>
      </c>
      <c r="V20" s="178">
        <v>5</v>
      </c>
      <c r="W20" s="178">
        <v>4</v>
      </c>
      <c r="X20" s="178">
        <v>5</v>
      </c>
      <c r="Y20" s="178">
        <v>5</v>
      </c>
      <c r="Z20" s="178">
        <v>6</v>
      </c>
      <c r="AA20" s="183">
        <v>4.8438800000000004</v>
      </c>
      <c r="AB20" s="183">
        <v>4.8598210000000002</v>
      </c>
      <c r="AC20" s="183">
        <v>4.402717</v>
      </c>
      <c r="AD20" s="183">
        <v>5.5356189999999996</v>
      </c>
      <c r="AE20" s="183">
        <v>5.7988569999999999</v>
      </c>
      <c r="AF20" s="183">
        <v>5.9439229999999998</v>
      </c>
      <c r="AG20" s="187">
        <v>0.1561205</v>
      </c>
      <c r="AH20" s="187">
        <v>0.14017879999999999</v>
      </c>
      <c r="AI20" s="187">
        <v>-0.40271659999999998</v>
      </c>
      <c r="AJ20" s="187">
        <v>-0.53561950000000003</v>
      </c>
      <c r="AK20" s="187">
        <v>-0.79885689999999998</v>
      </c>
      <c r="AL20" s="187">
        <v>5.6076580000000001E-2</v>
      </c>
    </row>
    <row r="21" spans="2:38">
      <c r="B21" s="162" t="s">
        <v>449</v>
      </c>
      <c r="C21" s="171" t="s">
        <v>432</v>
      </c>
      <c r="D21" s="162">
        <v>3</v>
      </c>
      <c r="E21" s="162">
        <v>4</v>
      </c>
      <c r="F21" s="162">
        <v>4</v>
      </c>
      <c r="G21" s="162">
        <v>5</v>
      </c>
      <c r="H21" s="162">
        <v>4</v>
      </c>
      <c r="I21" s="162">
        <v>4</v>
      </c>
      <c r="R21" s="44"/>
      <c r="S21" s="149" t="s">
        <v>488</v>
      </c>
      <c r="T21" s="149" t="s">
        <v>473</v>
      </c>
      <c r="U21" s="178">
        <v>3</v>
      </c>
      <c r="V21" s="178">
        <v>4</v>
      </c>
      <c r="W21" s="178">
        <v>4</v>
      </c>
      <c r="X21" s="178">
        <v>5</v>
      </c>
      <c r="Y21" s="178">
        <v>4</v>
      </c>
      <c r="Z21" s="178">
        <v>4</v>
      </c>
      <c r="AA21" s="183">
        <v>4.1149209999999998</v>
      </c>
      <c r="AB21" s="183">
        <v>4.2858879999999999</v>
      </c>
      <c r="AC21" s="183">
        <v>3.7107830000000002</v>
      </c>
      <c r="AD21" s="183">
        <v>3.8409300000000002</v>
      </c>
      <c r="AE21" s="183">
        <v>4.6531200000000004</v>
      </c>
      <c r="AF21" s="183">
        <v>3.9142800000000002</v>
      </c>
      <c r="AG21" s="187">
        <v>-1.1149199999999999</v>
      </c>
      <c r="AH21" s="187">
        <v>-0.28588770000000002</v>
      </c>
      <c r="AI21" s="187">
        <v>0.2892168</v>
      </c>
      <c r="AJ21" s="187">
        <v>1.15907</v>
      </c>
      <c r="AK21" s="187">
        <v>-0.65311940000000002</v>
      </c>
      <c r="AL21" s="187">
        <v>8.5720350000000001E-2</v>
      </c>
    </row>
    <row r="22" spans="2:38">
      <c r="B22" s="163" t="s">
        <v>450</v>
      </c>
      <c r="C22" s="171" t="s">
        <v>431</v>
      </c>
      <c r="D22" s="163">
        <v>5</v>
      </c>
      <c r="E22" s="163">
        <v>6</v>
      </c>
      <c r="F22" s="163">
        <v>4</v>
      </c>
      <c r="G22" s="163">
        <v>5</v>
      </c>
      <c r="H22" s="163">
        <v>6</v>
      </c>
      <c r="I22" s="163">
        <v>6</v>
      </c>
      <c r="R22" s="44"/>
      <c r="S22" s="149" t="s">
        <v>489</v>
      </c>
      <c r="T22" s="149" t="s">
        <v>470</v>
      </c>
      <c r="U22" s="178">
        <v>5</v>
      </c>
      <c r="V22" s="178">
        <v>6</v>
      </c>
      <c r="W22" s="178">
        <v>4</v>
      </c>
      <c r="X22" s="178">
        <v>5</v>
      </c>
      <c r="Y22" s="178">
        <v>6</v>
      </c>
      <c r="Z22" s="178">
        <v>6</v>
      </c>
      <c r="AA22" s="183">
        <v>4.9846630000000003</v>
      </c>
      <c r="AB22" s="183">
        <v>5.0144719999999996</v>
      </c>
      <c r="AC22" s="183">
        <v>4.6531269999999996</v>
      </c>
      <c r="AD22" s="183">
        <v>5.5781939999999999</v>
      </c>
      <c r="AE22" s="183">
        <v>5.7990880000000002</v>
      </c>
      <c r="AF22" s="183">
        <v>5.952642</v>
      </c>
      <c r="AG22" s="187">
        <v>1.5337170000000001E-2</v>
      </c>
      <c r="AH22" s="187">
        <v>0.98552839999999997</v>
      </c>
      <c r="AI22" s="187">
        <v>-0.65312669999999995</v>
      </c>
      <c r="AJ22" s="187">
        <v>-0.57819430000000005</v>
      </c>
      <c r="AK22" s="187">
        <v>0.2009116</v>
      </c>
      <c r="AL22" s="187">
        <v>4.7358240000000003E-2</v>
      </c>
    </row>
    <row r="23" spans="2:38">
      <c r="B23" s="163" t="s">
        <v>451</v>
      </c>
      <c r="C23" s="171" t="s">
        <v>431</v>
      </c>
      <c r="D23" s="163">
        <v>4</v>
      </c>
      <c r="E23" s="163">
        <v>4</v>
      </c>
      <c r="F23" s="163">
        <v>3</v>
      </c>
      <c r="G23" s="163">
        <v>6</v>
      </c>
      <c r="H23" s="163">
        <v>5</v>
      </c>
      <c r="I23" s="163">
        <v>6</v>
      </c>
      <c r="R23" s="44"/>
      <c r="S23" s="149" t="s">
        <v>490</v>
      </c>
      <c r="T23" s="149" t="s">
        <v>470</v>
      </c>
      <c r="U23" s="178">
        <v>4</v>
      </c>
      <c r="V23" s="178">
        <v>4</v>
      </c>
      <c r="W23" s="178">
        <v>3</v>
      </c>
      <c r="X23" s="178">
        <v>6</v>
      </c>
      <c r="Y23" s="178">
        <v>5</v>
      </c>
      <c r="Z23" s="178">
        <v>6</v>
      </c>
      <c r="AA23" s="183">
        <v>4.2741819999999997</v>
      </c>
      <c r="AB23" s="183">
        <v>4.2329040000000004</v>
      </c>
      <c r="AC23" s="183">
        <v>3.3864570000000001</v>
      </c>
      <c r="AD23" s="183">
        <v>5.3705150000000001</v>
      </c>
      <c r="AE23" s="183">
        <v>5.8034939999999997</v>
      </c>
      <c r="AF23" s="183">
        <v>5.9183089999999998</v>
      </c>
      <c r="AG23" s="187">
        <v>-0.27418239999999999</v>
      </c>
      <c r="AH23" s="187">
        <v>-0.23290459999999999</v>
      </c>
      <c r="AI23" s="187">
        <v>-0.38645679999999999</v>
      </c>
      <c r="AJ23" s="187">
        <v>0.62948459999999995</v>
      </c>
      <c r="AK23" s="187">
        <v>-0.80349459999999995</v>
      </c>
      <c r="AL23" s="187">
        <v>8.1690799999999994E-2</v>
      </c>
    </row>
    <row r="24" spans="2:38">
      <c r="B24" s="164" t="s">
        <v>452</v>
      </c>
      <c r="C24" s="172" t="s">
        <v>432</v>
      </c>
      <c r="D24" s="164">
        <v>5</v>
      </c>
      <c r="E24" s="164">
        <v>3</v>
      </c>
      <c r="F24" s="164">
        <v>4</v>
      </c>
      <c r="G24" s="164">
        <v>3</v>
      </c>
      <c r="H24" s="164">
        <v>5</v>
      </c>
      <c r="I24" s="164">
        <v>4</v>
      </c>
      <c r="R24" s="44"/>
      <c r="S24" s="150" t="s">
        <v>491</v>
      </c>
      <c r="T24" s="150" t="s">
        <v>473</v>
      </c>
      <c r="U24" s="179">
        <v>5</v>
      </c>
      <c r="V24" s="179">
        <v>3</v>
      </c>
      <c r="W24" s="179">
        <v>4</v>
      </c>
      <c r="X24" s="179">
        <v>3</v>
      </c>
      <c r="Y24" s="179">
        <v>5</v>
      </c>
      <c r="Z24" s="179">
        <v>4</v>
      </c>
      <c r="AA24" s="184">
        <v>4.375515</v>
      </c>
      <c r="AB24" s="184">
        <v>4.5466740000000003</v>
      </c>
      <c r="AC24" s="184">
        <v>4.1063869999999998</v>
      </c>
      <c r="AD24" s="184">
        <v>4.0853200000000003</v>
      </c>
      <c r="AE24" s="184">
        <v>4.7820989999999997</v>
      </c>
      <c r="AF24" s="184">
        <v>4.1533110000000004</v>
      </c>
      <c r="AG24" s="188">
        <v>0.62448490000000001</v>
      </c>
      <c r="AH24" s="188">
        <v>-1.5466740000000001</v>
      </c>
      <c r="AI24" s="188">
        <v>-0.1063867</v>
      </c>
      <c r="AJ24" s="188">
        <v>-1.0853200000000001</v>
      </c>
      <c r="AK24" s="188">
        <v>0.2179007</v>
      </c>
      <c r="AL24" s="188">
        <v>-0.15331120000000001</v>
      </c>
    </row>
    <row r="56" spans="16:18">
      <c r="P56" s="137"/>
      <c r="Q56" s="129"/>
      <c r="R56" s="137"/>
    </row>
    <row r="57" spans="16:18">
      <c r="P57" s="137"/>
      <c r="Q57" s="129"/>
      <c r="R57" s="137"/>
    </row>
    <row r="58" spans="16:18">
      <c r="P58" s="137"/>
      <c r="Q58" s="129"/>
      <c r="R58" s="137"/>
    </row>
    <row r="59" spans="16:18">
      <c r="P59" s="137"/>
      <c r="Q59" s="129"/>
      <c r="R59" s="137"/>
    </row>
    <row r="60" spans="16:18">
      <c r="P60" s="137"/>
      <c r="Q60" s="129"/>
      <c r="R60" s="137"/>
    </row>
    <row r="61" spans="16:18">
      <c r="P61" s="137"/>
      <c r="Q61" s="129"/>
      <c r="R61" s="137"/>
    </row>
    <row r="62" spans="16:18">
      <c r="P62" s="137"/>
      <c r="Q62" s="129"/>
      <c r="R62" s="137"/>
    </row>
    <row r="63" spans="16:18">
      <c r="P63" s="137"/>
      <c r="Q63" s="129"/>
      <c r="R63" s="137"/>
    </row>
    <row r="64" spans="16:18">
      <c r="P64" s="137"/>
      <c r="Q64" s="129"/>
      <c r="R64" s="137"/>
    </row>
    <row r="65" spans="16:18">
      <c r="P65" s="137"/>
      <c r="Q65" s="129"/>
      <c r="R65" s="137"/>
    </row>
    <row r="66" spans="16:18">
      <c r="P66" s="137"/>
      <c r="Q66" s="129"/>
      <c r="R66" s="137"/>
    </row>
    <row r="67" spans="16:18">
      <c r="P67" s="137"/>
      <c r="Q67" s="129"/>
      <c r="R67" s="137"/>
    </row>
    <row r="68" spans="16:18">
      <c r="P68" s="137"/>
      <c r="Q68" s="129"/>
      <c r="R68" s="137"/>
    </row>
    <row r="69" spans="16:18">
      <c r="P69" s="137"/>
      <c r="Q69" s="129"/>
      <c r="R69" s="137"/>
    </row>
    <row r="70" spans="16:18">
      <c r="P70" s="137"/>
      <c r="Q70" s="129"/>
      <c r="R70" s="137"/>
    </row>
    <row r="71" spans="16:18">
      <c r="P71" s="137"/>
      <c r="Q71" s="129"/>
      <c r="R71" s="137"/>
    </row>
    <row r="72" spans="16:18">
      <c r="P72" s="137"/>
      <c r="Q72" s="129"/>
      <c r="R72" s="137"/>
    </row>
    <row r="73" spans="16:18">
      <c r="P73" s="137"/>
      <c r="Q73" s="129"/>
      <c r="R73" s="137"/>
    </row>
    <row r="74" spans="16:18">
      <c r="P74" s="137"/>
      <c r="Q74" s="129"/>
      <c r="R74" s="137"/>
    </row>
    <row r="75" spans="16:18">
      <c r="P75" s="137"/>
      <c r="Q75" s="129"/>
      <c r="R75" s="137"/>
    </row>
    <row r="76" spans="16:18">
      <c r="P76" s="137"/>
      <c r="Q76" s="129"/>
      <c r="R76" s="137"/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2:I29"/>
  <sheetViews>
    <sheetView topLeftCell="A10" zoomScaleNormal="100" workbookViewId="0">
      <selection activeCell="L10" sqref="L10"/>
    </sheetView>
  </sheetViews>
  <sheetFormatPr defaultRowHeight="14.25"/>
  <cols>
    <col min="1" max="1" width="3" customWidth="1"/>
    <col min="2" max="2" width="5.5" customWidth="1"/>
    <col min="3" max="5" width="8.625" customWidth="1"/>
    <col min="6" max="6" width="8.625" style="1" customWidth="1"/>
    <col min="7" max="10" width="8.625" customWidth="1"/>
  </cols>
  <sheetData>
    <row r="2" spans="2:9">
      <c r="C2" t="s">
        <v>31</v>
      </c>
    </row>
    <row r="3" spans="2:9" ht="15" thickBot="1">
      <c r="B3" s="2"/>
      <c r="C3" s="2"/>
      <c r="D3" s="2"/>
    </row>
    <row r="4" spans="2:9" ht="15" thickBot="1">
      <c r="B4" s="9" t="s">
        <v>0</v>
      </c>
      <c r="C4" s="13" t="s">
        <v>184</v>
      </c>
      <c r="D4" s="13" t="s">
        <v>251</v>
      </c>
      <c r="E4" s="10" t="s">
        <v>243</v>
      </c>
      <c r="F4" s="11" t="s">
        <v>247</v>
      </c>
      <c r="G4" s="10" t="s">
        <v>244</v>
      </c>
      <c r="H4" s="10" t="s">
        <v>246</v>
      </c>
      <c r="I4" s="12" t="s">
        <v>245</v>
      </c>
    </row>
    <row r="5" spans="2:9" ht="15" thickTop="1">
      <c r="B5" s="8">
        <v>1</v>
      </c>
      <c r="C5" s="24">
        <v>1</v>
      </c>
      <c r="D5" s="14" t="s">
        <v>6</v>
      </c>
      <c r="E5" s="17">
        <v>29</v>
      </c>
      <c r="F5" s="17">
        <v>33</v>
      </c>
      <c r="G5" s="17">
        <v>55</v>
      </c>
      <c r="H5" s="17">
        <v>79</v>
      </c>
      <c r="I5" s="18">
        <v>84</v>
      </c>
    </row>
    <row r="6" spans="2:9">
      <c r="B6" s="6">
        <f>B5+1</f>
        <v>2</v>
      </c>
      <c r="C6" s="23" t="s">
        <v>406</v>
      </c>
      <c r="D6" s="15" t="s">
        <v>6</v>
      </c>
      <c r="E6" s="19">
        <v>71</v>
      </c>
      <c r="F6" s="19">
        <v>68</v>
      </c>
      <c r="G6" s="19">
        <v>72</v>
      </c>
      <c r="H6" s="19">
        <v>64</v>
      </c>
      <c r="I6" s="20">
        <v>97</v>
      </c>
    </row>
    <row r="7" spans="2:9">
      <c r="B7" s="6">
        <f t="shared" ref="B7:B27" si="0">B6+1</f>
        <v>3</v>
      </c>
      <c r="C7" s="23" t="s">
        <v>407</v>
      </c>
      <c r="D7" s="15" t="s">
        <v>6</v>
      </c>
      <c r="E7" s="19">
        <v>74</v>
      </c>
      <c r="F7" s="19">
        <v>91</v>
      </c>
      <c r="G7" s="19">
        <v>79</v>
      </c>
      <c r="H7" s="19">
        <v>76</v>
      </c>
      <c r="I7" s="20">
        <v>100</v>
      </c>
    </row>
    <row r="8" spans="2:9">
      <c r="B8" s="6">
        <f t="shared" si="0"/>
        <v>4</v>
      </c>
      <c r="C8" s="23" t="s">
        <v>408</v>
      </c>
      <c r="D8" s="15" t="s">
        <v>6</v>
      </c>
      <c r="E8" s="19">
        <v>52</v>
      </c>
      <c r="F8" s="19">
        <v>56</v>
      </c>
      <c r="G8" s="19">
        <v>58</v>
      </c>
      <c r="H8" s="19">
        <v>60</v>
      </c>
      <c r="I8" s="20">
        <v>85</v>
      </c>
    </row>
    <row r="9" spans="2:9">
      <c r="B9" s="6">
        <f t="shared" si="0"/>
        <v>5</v>
      </c>
      <c r="C9" s="23" t="s">
        <v>409</v>
      </c>
      <c r="D9" s="15" t="s">
        <v>6</v>
      </c>
      <c r="E9" s="19">
        <v>77</v>
      </c>
      <c r="F9" s="19">
        <v>92</v>
      </c>
      <c r="G9" s="19">
        <v>96</v>
      </c>
      <c r="H9" s="19">
        <v>88</v>
      </c>
      <c r="I9" s="20">
        <v>98</v>
      </c>
    </row>
    <row r="10" spans="2:9">
      <c r="B10" s="6">
        <f t="shared" si="0"/>
        <v>6</v>
      </c>
      <c r="C10" s="23" t="s">
        <v>410</v>
      </c>
      <c r="D10" s="15" t="s">
        <v>6</v>
      </c>
      <c r="E10" s="19">
        <v>60</v>
      </c>
      <c r="F10" s="19">
        <v>85</v>
      </c>
      <c r="G10" s="19">
        <v>66</v>
      </c>
      <c r="H10" s="19">
        <v>66</v>
      </c>
      <c r="I10" s="20">
        <v>88</v>
      </c>
    </row>
    <row r="11" spans="2:9">
      <c r="B11" s="6">
        <f t="shared" si="0"/>
        <v>7</v>
      </c>
      <c r="C11" s="23" t="s">
        <v>411</v>
      </c>
      <c r="D11" s="15" t="s">
        <v>6</v>
      </c>
      <c r="E11" s="19">
        <v>81</v>
      </c>
      <c r="F11" s="19">
        <v>91</v>
      </c>
      <c r="G11" s="19">
        <v>73</v>
      </c>
      <c r="H11" s="19">
        <v>63</v>
      </c>
      <c r="I11" s="20">
        <v>95</v>
      </c>
    </row>
    <row r="12" spans="2:9">
      <c r="B12" s="6">
        <f t="shared" si="0"/>
        <v>8</v>
      </c>
      <c r="C12" s="23" t="s">
        <v>412</v>
      </c>
      <c r="D12" s="15" t="s">
        <v>6</v>
      </c>
      <c r="E12" s="19">
        <v>61</v>
      </c>
      <c r="F12" s="19">
        <v>84</v>
      </c>
      <c r="G12" s="19">
        <v>72</v>
      </c>
      <c r="H12" s="19">
        <v>78</v>
      </c>
      <c r="I12" s="20">
        <v>92</v>
      </c>
    </row>
    <row r="13" spans="2:9">
      <c r="B13" s="6">
        <f t="shared" si="0"/>
        <v>9</v>
      </c>
      <c r="C13" s="23" t="s">
        <v>413</v>
      </c>
      <c r="D13" s="15" t="s">
        <v>6</v>
      </c>
      <c r="E13" s="19">
        <v>70</v>
      </c>
      <c r="F13" s="19">
        <v>75</v>
      </c>
      <c r="G13" s="19">
        <v>81</v>
      </c>
      <c r="H13" s="19">
        <v>67</v>
      </c>
      <c r="I13" s="20">
        <v>96</v>
      </c>
    </row>
    <row r="14" spans="2:9">
      <c r="B14" s="6">
        <f t="shared" si="0"/>
        <v>10</v>
      </c>
      <c r="C14" s="23" t="s">
        <v>414</v>
      </c>
      <c r="D14" s="15" t="s">
        <v>6</v>
      </c>
      <c r="E14" s="19">
        <v>53</v>
      </c>
      <c r="F14" s="19">
        <v>70</v>
      </c>
      <c r="G14" s="19">
        <v>73</v>
      </c>
      <c r="H14" s="19">
        <v>51</v>
      </c>
      <c r="I14" s="20">
        <v>92</v>
      </c>
    </row>
    <row r="15" spans="2:9">
      <c r="B15" s="6">
        <f t="shared" si="0"/>
        <v>11</v>
      </c>
      <c r="C15" s="23" t="s">
        <v>415</v>
      </c>
      <c r="D15" s="15" t="s">
        <v>6</v>
      </c>
      <c r="E15" s="19">
        <v>69</v>
      </c>
      <c r="F15" s="19">
        <v>64</v>
      </c>
      <c r="G15" s="19">
        <v>96</v>
      </c>
      <c r="H15" s="19">
        <v>57</v>
      </c>
      <c r="I15" s="20">
        <v>97</v>
      </c>
    </row>
    <row r="16" spans="2:9">
      <c r="B16" s="6">
        <f t="shared" si="0"/>
        <v>12</v>
      </c>
      <c r="C16" s="23" t="s">
        <v>416</v>
      </c>
      <c r="D16" s="15" t="s">
        <v>6</v>
      </c>
      <c r="E16" s="19">
        <v>87</v>
      </c>
      <c r="F16" s="19">
        <v>89</v>
      </c>
      <c r="G16" s="19">
        <v>90</v>
      </c>
      <c r="H16" s="19">
        <v>85</v>
      </c>
      <c r="I16" s="20">
        <v>100</v>
      </c>
    </row>
    <row r="17" spans="2:9">
      <c r="B17" s="6">
        <f t="shared" si="0"/>
        <v>13</v>
      </c>
      <c r="C17" s="23" t="s">
        <v>417</v>
      </c>
      <c r="D17" s="15" t="s">
        <v>6</v>
      </c>
      <c r="E17" s="19">
        <v>83</v>
      </c>
      <c r="F17" s="19">
        <v>75</v>
      </c>
      <c r="G17" s="19">
        <v>96</v>
      </c>
      <c r="H17" s="19">
        <v>81</v>
      </c>
      <c r="I17" s="20">
        <v>98</v>
      </c>
    </row>
    <row r="18" spans="2:9">
      <c r="B18" s="6">
        <f t="shared" si="0"/>
        <v>14</v>
      </c>
      <c r="C18" s="23" t="s">
        <v>418</v>
      </c>
      <c r="D18" s="15" t="s">
        <v>6</v>
      </c>
      <c r="E18" s="19">
        <v>76</v>
      </c>
      <c r="F18" s="19">
        <v>61</v>
      </c>
      <c r="G18" s="19">
        <v>67</v>
      </c>
      <c r="H18" s="19">
        <v>57</v>
      </c>
      <c r="I18" s="20">
        <v>86</v>
      </c>
    </row>
    <row r="19" spans="2:9">
      <c r="B19" s="6">
        <f t="shared" si="0"/>
        <v>15</v>
      </c>
      <c r="C19" s="23" t="s">
        <v>419</v>
      </c>
      <c r="D19" s="15" t="s">
        <v>6</v>
      </c>
      <c r="E19" s="19">
        <v>87</v>
      </c>
      <c r="F19" s="19">
        <v>82</v>
      </c>
      <c r="G19" s="19">
        <v>78</v>
      </c>
      <c r="H19" s="19">
        <v>82</v>
      </c>
      <c r="I19" s="20">
        <v>97</v>
      </c>
    </row>
    <row r="20" spans="2:9">
      <c r="B20" s="6">
        <f t="shared" si="0"/>
        <v>16</v>
      </c>
      <c r="C20" s="23" t="s">
        <v>420</v>
      </c>
      <c r="D20" s="15" t="s">
        <v>6</v>
      </c>
      <c r="E20" s="19">
        <v>77</v>
      </c>
      <c r="F20" s="19">
        <v>80</v>
      </c>
      <c r="G20" s="19">
        <v>78</v>
      </c>
      <c r="H20" s="19">
        <v>70</v>
      </c>
      <c r="I20" s="20">
        <v>94</v>
      </c>
    </row>
    <row r="21" spans="2:9">
      <c r="B21" s="6">
        <f t="shared" si="0"/>
        <v>17</v>
      </c>
      <c r="C21" s="23" t="s">
        <v>421</v>
      </c>
      <c r="D21" s="15" t="s">
        <v>6</v>
      </c>
      <c r="E21" s="19">
        <v>38</v>
      </c>
      <c r="F21" s="19">
        <v>43</v>
      </c>
      <c r="G21" s="19">
        <v>45</v>
      </c>
      <c r="H21" s="19">
        <v>12</v>
      </c>
      <c r="I21" s="20">
        <v>96</v>
      </c>
    </row>
    <row r="22" spans="2:9">
      <c r="B22" s="6">
        <f t="shared" si="0"/>
        <v>18</v>
      </c>
      <c r="C22" s="23" t="s">
        <v>422</v>
      </c>
      <c r="D22" s="15" t="s">
        <v>6</v>
      </c>
      <c r="E22" s="19">
        <v>67</v>
      </c>
      <c r="F22" s="19">
        <v>73</v>
      </c>
      <c r="G22" s="19">
        <v>78</v>
      </c>
      <c r="H22" s="19">
        <v>67</v>
      </c>
      <c r="I22" s="20">
        <v>95</v>
      </c>
    </row>
    <row r="23" spans="2:9">
      <c r="B23" s="6">
        <f t="shared" si="0"/>
        <v>19</v>
      </c>
      <c r="C23" s="23" t="s">
        <v>423</v>
      </c>
      <c r="D23" s="15" t="s">
        <v>6</v>
      </c>
      <c r="E23" s="19">
        <v>83</v>
      </c>
      <c r="F23" s="19">
        <v>77</v>
      </c>
      <c r="G23" s="19">
        <v>80</v>
      </c>
      <c r="H23" s="19">
        <v>67</v>
      </c>
      <c r="I23" s="20">
        <v>100</v>
      </c>
    </row>
    <row r="24" spans="2:9">
      <c r="B24" s="6">
        <f t="shared" si="0"/>
        <v>20</v>
      </c>
      <c r="C24" s="23" t="s">
        <v>424</v>
      </c>
      <c r="D24" s="15" t="s">
        <v>6</v>
      </c>
      <c r="E24" s="19">
        <v>47</v>
      </c>
      <c r="F24" s="19">
        <v>61</v>
      </c>
      <c r="G24" s="19">
        <v>56</v>
      </c>
      <c r="H24" s="19">
        <v>21</v>
      </c>
      <c r="I24" s="20">
        <v>95</v>
      </c>
    </row>
    <row r="25" spans="2:9">
      <c r="B25" s="6">
        <f t="shared" si="0"/>
        <v>21</v>
      </c>
      <c r="C25" s="23" t="s">
        <v>425</v>
      </c>
      <c r="D25" s="15" t="s">
        <v>6</v>
      </c>
      <c r="E25" s="19">
        <v>70</v>
      </c>
      <c r="F25" s="19">
        <v>62</v>
      </c>
      <c r="G25" s="19">
        <v>88</v>
      </c>
      <c r="H25" s="19">
        <v>51</v>
      </c>
      <c r="I25" s="20">
        <v>96</v>
      </c>
    </row>
    <row r="26" spans="2:9">
      <c r="B26" s="6">
        <f t="shared" si="0"/>
        <v>22</v>
      </c>
      <c r="C26" s="23" t="s">
        <v>426</v>
      </c>
      <c r="D26" s="15" t="s">
        <v>6</v>
      </c>
      <c r="E26" s="19">
        <v>81</v>
      </c>
      <c r="F26" s="19">
        <v>51</v>
      </c>
      <c r="G26" s="19">
        <v>63</v>
      </c>
      <c r="H26" s="19">
        <v>66</v>
      </c>
      <c r="I26" s="20">
        <v>92</v>
      </c>
    </row>
    <row r="27" spans="2:9" ht="15" thickBot="1">
      <c r="B27" s="7">
        <f t="shared" si="0"/>
        <v>23</v>
      </c>
      <c r="C27" s="25" t="s">
        <v>427</v>
      </c>
      <c r="D27" s="16" t="s">
        <v>6</v>
      </c>
      <c r="E27" s="21">
        <v>51</v>
      </c>
      <c r="F27" s="21">
        <v>16</v>
      </c>
      <c r="G27" s="21">
        <v>36</v>
      </c>
      <c r="H27" s="21">
        <v>48</v>
      </c>
      <c r="I27" s="22">
        <v>84</v>
      </c>
    </row>
    <row r="28" spans="2:9">
      <c r="B28" s="4"/>
      <c r="C28" s="4"/>
      <c r="D28" s="4"/>
      <c r="E28" s="5"/>
      <c r="F28" s="5"/>
      <c r="G28" s="5"/>
      <c r="H28" s="5"/>
      <c r="I28" s="5"/>
    </row>
    <row r="29" spans="2:9">
      <c r="B29" s="2"/>
      <c r="C29" s="2"/>
      <c r="D29" s="2"/>
      <c r="E29" s="2"/>
      <c r="F29" s="3"/>
      <c r="G29" s="2"/>
      <c r="H29" s="2"/>
      <c r="I29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1:G34"/>
  <sheetViews>
    <sheetView zoomScaleNormal="100" workbookViewId="0">
      <selection activeCell="B4" sqref="B4:G34"/>
    </sheetView>
  </sheetViews>
  <sheetFormatPr defaultRowHeight="14.25"/>
  <cols>
    <col min="1" max="1" width="4.625" customWidth="1"/>
    <col min="4" max="7" width="9" style="28"/>
  </cols>
  <sheetData>
    <row r="1" spans="2:7">
      <c r="B1" t="s">
        <v>45</v>
      </c>
    </row>
    <row r="3" spans="2:7" ht="15" thickBot="1"/>
    <row r="4" spans="2:7" ht="15" thickBot="1">
      <c r="B4" s="9" t="s">
        <v>33</v>
      </c>
      <c r="C4" s="13" t="s">
        <v>32</v>
      </c>
      <c r="D4" s="10" t="s">
        <v>34</v>
      </c>
      <c r="E4" s="11" t="s">
        <v>35</v>
      </c>
      <c r="F4" s="10" t="s">
        <v>36</v>
      </c>
      <c r="G4" s="12" t="s">
        <v>37</v>
      </c>
    </row>
    <row r="5" spans="2:7" ht="15" thickTop="1">
      <c r="B5" s="165" t="s">
        <v>8</v>
      </c>
      <c r="C5" s="14" t="s">
        <v>7</v>
      </c>
      <c r="D5" s="29">
        <v>148</v>
      </c>
      <c r="E5" s="29">
        <v>41</v>
      </c>
      <c r="F5" s="29">
        <v>72</v>
      </c>
      <c r="G5" s="37">
        <v>78</v>
      </c>
    </row>
    <row r="6" spans="2:7">
      <c r="B6" s="166" t="s">
        <v>9</v>
      </c>
      <c r="C6" s="15" t="s">
        <v>7</v>
      </c>
      <c r="D6" s="30">
        <v>160</v>
      </c>
      <c r="E6" s="30">
        <v>49</v>
      </c>
      <c r="F6" s="30">
        <v>77</v>
      </c>
      <c r="G6" s="31">
        <v>86</v>
      </c>
    </row>
    <row r="7" spans="2:7">
      <c r="B7" s="166" t="s">
        <v>10</v>
      </c>
      <c r="C7" s="15" t="s">
        <v>6</v>
      </c>
      <c r="D7" s="30">
        <v>159</v>
      </c>
      <c r="E7" s="30">
        <v>45</v>
      </c>
      <c r="F7" s="30">
        <v>80</v>
      </c>
      <c r="G7" s="31">
        <v>86</v>
      </c>
    </row>
    <row r="8" spans="2:7">
      <c r="B8" s="166" t="s">
        <v>11</v>
      </c>
      <c r="C8" s="15" t="s">
        <v>6</v>
      </c>
      <c r="D8" s="30">
        <v>153</v>
      </c>
      <c r="E8" s="30">
        <v>43</v>
      </c>
      <c r="F8" s="30">
        <v>76</v>
      </c>
      <c r="G8" s="31">
        <v>83</v>
      </c>
    </row>
    <row r="9" spans="2:7">
      <c r="B9" s="166" t="s">
        <v>12</v>
      </c>
      <c r="C9" s="15" t="s">
        <v>6</v>
      </c>
      <c r="D9" s="30">
        <v>151</v>
      </c>
      <c r="E9" s="30">
        <v>42</v>
      </c>
      <c r="F9" s="30">
        <v>77</v>
      </c>
      <c r="G9" s="31">
        <v>80</v>
      </c>
    </row>
    <row r="10" spans="2:7">
      <c r="B10" s="166" t="s">
        <v>13</v>
      </c>
      <c r="C10" s="15" t="s">
        <v>6</v>
      </c>
      <c r="D10" s="30">
        <v>140</v>
      </c>
      <c r="E10" s="30">
        <v>29</v>
      </c>
      <c r="F10" s="30">
        <v>64</v>
      </c>
      <c r="G10" s="31">
        <v>74</v>
      </c>
    </row>
    <row r="11" spans="2:7">
      <c r="B11" s="166" t="s">
        <v>14</v>
      </c>
      <c r="C11" s="15" t="s">
        <v>6</v>
      </c>
      <c r="D11" s="30">
        <v>158</v>
      </c>
      <c r="E11" s="30">
        <v>49</v>
      </c>
      <c r="F11" s="30">
        <v>78</v>
      </c>
      <c r="G11" s="31">
        <v>83</v>
      </c>
    </row>
    <row r="12" spans="2:7">
      <c r="B12" s="166" t="s">
        <v>15</v>
      </c>
      <c r="C12" s="15" t="s">
        <v>6</v>
      </c>
      <c r="D12" s="30">
        <v>137</v>
      </c>
      <c r="E12" s="30">
        <v>31</v>
      </c>
      <c r="F12" s="30">
        <v>66</v>
      </c>
      <c r="G12" s="31">
        <v>73</v>
      </c>
    </row>
    <row r="13" spans="2:7">
      <c r="B13" s="166" t="s">
        <v>16</v>
      </c>
      <c r="C13" s="15" t="s">
        <v>6</v>
      </c>
      <c r="D13" s="30">
        <v>149</v>
      </c>
      <c r="E13" s="30">
        <v>47</v>
      </c>
      <c r="F13" s="30">
        <v>82</v>
      </c>
      <c r="G13" s="31">
        <v>79</v>
      </c>
    </row>
    <row r="14" spans="2:7">
      <c r="B14" s="166" t="s">
        <v>17</v>
      </c>
      <c r="C14" s="15" t="s">
        <v>6</v>
      </c>
      <c r="D14" s="30">
        <v>160</v>
      </c>
      <c r="E14" s="30">
        <v>47</v>
      </c>
      <c r="F14" s="30">
        <v>74</v>
      </c>
      <c r="G14" s="31">
        <v>87</v>
      </c>
    </row>
    <row r="15" spans="2:7">
      <c r="B15" s="166" t="s">
        <v>18</v>
      </c>
      <c r="C15" s="15" t="s">
        <v>46</v>
      </c>
      <c r="D15" s="30">
        <v>151</v>
      </c>
      <c r="E15" s="30">
        <v>42</v>
      </c>
      <c r="F15" s="30">
        <v>73</v>
      </c>
      <c r="G15" s="31">
        <v>82</v>
      </c>
    </row>
    <row r="16" spans="2:7">
      <c r="B16" s="166" t="s">
        <v>19</v>
      </c>
      <c r="C16" s="15" t="s">
        <v>46</v>
      </c>
      <c r="D16" s="30">
        <v>157</v>
      </c>
      <c r="E16" s="30">
        <v>39</v>
      </c>
      <c r="F16" s="30">
        <v>68</v>
      </c>
      <c r="G16" s="31">
        <v>80</v>
      </c>
    </row>
    <row r="17" spans="2:7">
      <c r="B17" s="166" t="s">
        <v>20</v>
      </c>
      <c r="C17" s="15" t="s">
        <v>46</v>
      </c>
      <c r="D17" s="30">
        <v>157</v>
      </c>
      <c r="E17" s="30">
        <v>48</v>
      </c>
      <c r="F17" s="30">
        <v>80</v>
      </c>
      <c r="G17" s="31">
        <v>88</v>
      </c>
    </row>
    <row r="18" spans="2:7">
      <c r="B18" s="166" t="s">
        <v>21</v>
      </c>
      <c r="C18" s="15" t="s">
        <v>46</v>
      </c>
      <c r="D18" s="30">
        <v>144</v>
      </c>
      <c r="E18" s="30">
        <v>36</v>
      </c>
      <c r="F18" s="30">
        <v>68</v>
      </c>
      <c r="G18" s="31">
        <v>76</v>
      </c>
    </row>
    <row r="19" spans="2:7">
      <c r="B19" s="166" t="s">
        <v>22</v>
      </c>
      <c r="C19" s="15" t="s">
        <v>46</v>
      </c>
      <c r="D19" s="30">
        <v>139</v>
      </c>
      <c r="E19" s="30">
        <v>32</v>
      </c>
      <c r="F19" s="30">
        <v>68</v>
      </c>
      <c r="G19" s="31">
        <v>73</v>
      </c>
    </row>
    <row r="20" spans="2:7">
      <c r="B20" s="166" t="s">
        <v>23</v>
      </c>
      <c r="C20" s="15" t="s">
        <v>46</v>
      </c>
      <c r="D20" s="30">
        <v>139</v>
      </c>
      <c r="E20" s="30">
        <v>34</v>
      </c>
      <c r="F20" s="30">
        <v>71</v>
      </c>
      <c r="G20" s="31">
        <v>76</v>
      </c>
    </row>
    <row r="21" spans="2:7">
      <c r="B21" s="166" t="s">
        <v>24</v>
      </c>
      <c r="C21" s="15" t="s">
        <v>47</v>
      </c>
      <c r="D21" s="30">
        <v>149</v>
      </c>
      <c r="E21" s="30">
        <v>36</v>
      </c>
      <c r="F21" s="30">
        <v>67</v>
      </c>
      <c r="G21" s="31">
        <v>79</v>
      </c>
    </row>
    <row r="22" spans="2:7">
      <c r="B22" s="166" t="s">
        <v>25</v>
      </c>
      <c r="C22" s="15" t="s">
        <v>46</v>
      </c>
      <c r="D22" s="30">
        <v>142</v>
      </c>
      <c r="E22" s="30">
        <v>31</v>
      </c>
      <c r="F22" s="30">
        <v>66</v>
      </c>
      <c r="G22" s="31">
        <v>76</v>
      </c>
    </row>
    <row r="23" spans="2:7">
      <c r="B23" s="166" t="s">
        <v>26</v>
      </c>
      <c r="C23" s="15" t="s">
        <v>46</v>
      </c>
      <c r="D23" s="30">
        <v>150</v>
      </c>
      <c r="E23" s="30">
        <v>43</v>
      </c>
      <c r="F23" s="30">
        <v>77</v>
      </c>
      <c r="G23" s="31">
        <v>79</v>
      </c>
    </row>
    <row r="24" spans="2:7">
      <c r="B24" s="166" t="s">
        <v>27</v>
      </c>
      <c r="C24" s="15" t="s">
        <v>48</v>
      </c>
      <c r="D24" s="30">
        <v>139</v>
      </c>
      <c r="E24" s="30">
        <v>31</v>
      </c>
      <c r="F24" s="30">
        <v>68</v>
      </c>
      <c r="G24" s="31">
        <v>74</v>
      </c>
    </row>
    <row r="25" spans="2:7">
      <c r="B25" s="166" t="s">
        <v>28</v>
      </c>
      <c r="C25" s="15" t="s">
        <v>49</v>
      </c>
      <c r="D25" s="30">
        <v>161</v>
      </c>
      <c r="E25" s="30">
        <v>47</v>
      </c>
      <c r="F25" s="30">
        <v>78</v>
      </c>
      <c r="G25" s="31">
        <v>84</v>
      </c>
    </row>
    <row r="26" spans="2:7">
      <c r="B26" s="166" t="s">
        <v>29</v>
      </c>
      <c r="C26" s="15" t="s">
        <v>49</v>
      </c>
      <c r="D26" s="30">
        <v>140</v>
      </c>
      <c r="E26" s="30">
        <v>33</v>
      </c>
      <c r="F26" s="30">
        <v>67</v>
      </c>
      <c r="G26" s="31">
        <v>77</v>
      </c>
    </row>
    <row r="27" spans="2:7">
      <c r="B27" s="166" t="s">
        <v>30</v>
      </c>
      <c r="C27" s="15" t="s">
        <v>49</v>
      </c>
      <c r="D27" s="30">
        <v>152</v>
      </c>
      <c r="E27" s="30">
        <v>35</v>
      </c>
      <c r="F27" s="30">
        <v>73</v>
      </c>
      <c r="G27" s="31">
        <v>79</v>
      </c>
    </row>
    <row r="28" spans="2:7">
      <c r="B28" s="166" t="s">
        <v>38</v>
      </c>
      <c r="C28" s="15" t="s">
        <v>49</v>
      </c>
      <c r="D28" s="30">
        <v>145</v>
      </c>
      <c r="E28" s="30">
        <v>35</v>
      </c>
      <c r="F28" s="30">
        <v>70</v>
      </c>
      <c r="G28" s="31">
        <v>77</v>
      </c>
    </row>
    <row r="29" spans="2:7">
      <c r="B29" s="166" t="s">
        <v>39</v>
      </c>
      <c r="C29" s="26" t="s">
        <v>49</v>
      </c>
      <c r="D29" s="30">
        <v>156</v>
      </c>
      <c r="E29" s="30">
        <v>44</v>
      </c>
      <c r="F29" s="30">
        <v>78</v>
      </c>
      <c r="G29" s="31">
        <v>85</v>
      </c>
    </row>
    <row r="30" spans="2:7">
      <c r="B30" s="166" t="s">
        <v>40</v>
      </c>
      <c r="C30" s="26" t="s">
        <v>49</v>
      </c>
      <c r="D30" s="30">
        <v>147</v>
      </c>
      <c r="E30" s="33">
        <v>38</v>
      </c>
      <c r="F30" s="33">
        <v>73</v>
      </c>
      <c r="G30" s="35">
        <v>78</v>
      </c>
    </row>
    <row r="31" spans="2:7">
      <c r="B31" s="166" t="s">
        <v>41</v>
      </c>
      <c r="C31" s="26" t="s">
        <v>49</v>
      </c>
      <c r="D31" s="30">
        <v>147</v>
      </c>
      <c r="E31" s="33">
        <v>30</v>
      </c>
      <c r="F31" s="33">
        <v>65</v>
      </c>
      <c r="G31" s="35">
        <v>75</v>
      </c>
    </row>
    <row r="32" spans="2:7">
      <c r="B32" s="166" t="s">
        <v>42</v>
      </c>
      <c r="C32" s="26" t="s">
        <v>49</v>
      </c>
      <c r="D32" s="30">
        <v>151</v>
      </c>
      <c r="E32" s="33">
        <v>36</v>
      </c>
      <c r="F32" s="33">
        <v>74</v>
      </c>
      <c r="G32" s="35">
        <v>80</v>
      </c>
    </row>
    <row r="33" spans="2:7">
      <c r="B33" s="166" t="s">
        <v>43</v>
      </c>
      <c r="C33" s="26" t="s">
        <v>49</v>
      </c>
      <c r="D33" s="30">
        <v>141</v>
      </c>
      <c r="E33" s="33">
        <v>30</v>
      </c>
      <c r="F33" s="33">
        <v>67</v>
      </c>
      <c r="G33" s="35">
        <v>76</v>
      </c>
    </row>
    <row r="34" spans="2:7" ht="15" thickBot="1">
      <c r="B34" s="167" t="s">
        <v>44</v>
      </c>
      <c r="C34" s="27" t="s">
        <v>49</v>
      </c>
      <c r="D34" s="32">
        <v>148</v>
      </c>
      <c r="E34" s="34">
        <v>38</v>
      </c>
      <c r="F34" s="34">
        <v>70</v>
      </c>
      <c r="G34" s="36">
        <v>78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W141"/>
  <sheetViews>
    <sheetView tabSelected="1" zoomScaleNormal="100" workbookViewId="0">
      <selection activeCell="C4" sqref="C4:N104"/>
    </sheetView>
  </sheetViews>
  <sheetFormatPr defaultRowHeight="14.25"/>
  <cols>
    <col min="2" max="2" width="6.125" customWidth="1"/>
    <col min="3" max="3" width="12.125" customWidth="1"/>
    <col min="4" max="4" width="10.875" customWidth="1"/>
    <col min="5" max="14" width="8.625" customWidth="1"/>
    <col min="15" max="15" width="10.625" customWidth="1"/>
  </cols>
  <sheetData>
    <row r="1" spans="1:2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23">
      <c r="A2" s="38"/>
      <c r="B2" s="38"/>
      <c r="C2" s="38" t="s">
        <v>50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23" ht="15" thickBo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23" s="48" customFormat="1" ht="20.100000000000001" customHeight="1" thickBot="1">
      <c r="A4" s="47"/>
      <c r="B4" s="47"/>
      <c r="C4" s="39" t="s">
        <v>51</v>
      </c>
      <c r="D4" s="39" t="s">
        <v>85</v>
      </c>
      <c r="E4" s="40" t="s">
        <v>52</v>
      </c>
      <c r="F4" s="41" t="s">
        <v>53</v>
      </c>
      <c r="G4" s="41" t="s">
        <v>54</v>
      </c>
      <c r="H4" s="41" t="s">
        <v>55</v>
      </c>
      <c r="I4" s="41" t="s">
        <v>56</v>
      </c>
      <c r="J4" s="41" t="s">
        <v>57</v>
      </c>
      <c r="K4" s="41" t="s">
        <v>58</v>
      </c>
      <c r="L4" s="41" t="s">
        <v>59</v>
      </c>
      <c r="M4" s="41" t="s">
        <v>60</v>
      </c>
      <c r="N4" s="42" t="s">
        <v>61</v>
      </c>
      <c r="O4" s="43"/>
      <c r="P4" s="152" t="s">
        <v>237</v>
      </c>
      <c r="Q4" s="152" t="s">
        <v>238</v>
      </c>
      <c r="R4" s="152" t="s">
        <v>239</v>
      </c>
      <c r="S4" s="152" t="s">
        <v>240</v>
      </c>
      <c r="T4" s="152" t="s">
        <v>256</v>
      </c>
      <c r="U4" s="152" t="s">
        <v>241</v>
      </c>
      <c r="V4" s="152" t="s">
        <v>242</v>
      </c>
      <c r="W4" s="152" t="s">
        <v>257</v>
      </c>
    </row>
    <row r="5" spans="1:23" s="48" customFormat="1" ht="15" thickTop="1">
      <c r="A5" s="47"/>
      <c r="B5" s="49">
        <v>1</v>
      </c>
      <c r="C5" s="45" t="s">
        <v>62</v>
      </c>
      <c r="D5" s="45" t="s">
        <v>87</v>
      </c>
      <c r="E5" s="50">
        <v>7.69</v>
      </c>
      <c r="F5" s="51">
        <v>7.31</v>
      </c>
      <c r="G5" s="51">
        <v>7.47</v>
      </c>
      <c r="H5" s="51">
        <v>7.76</v>
      </c>
      <c r="I5" s="51">
        <v>7.87</v>
      </c>
      <c r="J5" s="51">
        <v>7.51</v>
      </c>
      <c r="K5" s="51">
        <v>7.24</v>
      </c>
      <c r="L5" s="51">
        <v>7.7</v>
      </c>
      <c r="M5" s="51">
        <v>7.91</v>
      </c>
      <c r="N5" s="52">
        <v>7.95</v>
      </c>
      <c r="O5" s="44"/>
      <c r="P5" s="151" t="s">
        <v>405</v>
      </c>
      <c r="Q5" s="142">
        <v>0.90370550000000005</v>
      </c>
      <c r="R5" s="142">
        <v>0.73987999999999998</v>
      </c>
      <c r="S5" s="142">
        <v>-0.57545000000000002</v>
      </c>
      <c r="T5" s="142">
        <v>-0.15856999999999999</v>
      </c>
      <c r="U5" s="142">
        <v>0.93696999999999997</v>
      </c>
      <c r="V5" s="142">
        <v>0.13786999999999999</v>
      </c>
      <c r="W5" s="142">
        <v>8.2400000000000001E-2</v>
      </c>
    </row>
    <row r="6" spans="1:23" s="48" customFormat="1">
      <c r="A6" s="47"/>
      <c r="B6" s="53">
        <f>B5+1</f>
        <v>2</v>
      </c>
      <c r="C6" s="46" t="s">
        <v>63</v>
      </c>
      <c r="D6" s="46" t="s">
        <v>87</v>
      </c>
      <c r="E6" s="54">
        <v>6.59</v>
      </c>
      <c r="F6" s="55">
        <v>5.56</v>
      </c>
      <c r="G6" s="55">
        <v>6.21</v>
      </c>
      <c r="H6" s="55">
        <v>6.04</v>
      </c>
      <c r="I6" s="55">
        <v>5.81</v>
      </c>
      <c r="J6" s="55">
        <v>6.64</v>
      </c>
      <c r="K6" s="55">
        <v>6.11</v>
      </c>
      <c r="L6" s="55">
        <v>6.53</v>
      </c>
      <c r="M6" s="55">
        <v>6.44</v>
      </c>
      <c r="N6" s="56">
        <v>6.64</v>
      </c>
      <c r="O6" s="44"/>
      <c r="P6" s="149" t="s">
        <v>258</v>
      </c>
      <c r="Q6" s="140">
        <v>0.90604269999999998</v>
      </c>
      <c r="R6" s="140">
        <v>0.85965999999999998</v>
      </c>
      <c r="S6" s="140">
        <v>-0.30603000000000002</v>
      </c>
      <c r="T6" s="140">
        <v>-0.27088000000000001</v>
      </c>
      <c r="U6" s="140">
        <v>0.83714999999999995</v>
      </c>
      <c r="V6" s="140">
        <v>0.43264999999999998</v>
      </c>
      <c r="W6" s="140">
        <v>0.13428000000000001</v>
      </c>
    </row>
    <row r="7" spans="1:23" s="48" customFormat="1">
      <c r="A7" s="47"/>
      <c r="B7" s="53">
        <f t="shared" ref="B7:B70" si="0">B6+1</f>
        <v>3</v>
      </c>
      <c r="C7" s="46" t="s">
        <v>64</v>
      </c>
      <c r="D7" s="46" t="s">
        <v>87</v>
      </c>
      <c r="E7" s="54">
        <v>4.55</v>
      </c>
      <c r="F7" s="55">
        <v>4.18</v>
      </c>
      <c r="G7" s="55">
        <v>4.3600000000000003</v>
      </c>
      <c r="H7" s="55">
        <v>4.25</v>
      </c>
      <c r="I7" s="55">
        <v>4.53</v>
      </c>
      <c r="J7" s="55">
        <v>4.5999999999999996</v>
      </c>
      <c r="K7" s="55">
        <v>3.66</v>
      </c>
      <c r="L7" s="55">
        <v>4.04</v>
      </c>
      <c r="M7" s="55">
        <v>3.68</v>
      </c>
      <c r="N7" s="56">
        <v>4.43</v>
      </c>
      <c r="O7" s="44"/>
      <c r="P7" s="149" t="s">
        <v>259</v>
      </c>
      <c r="Q7" s="140">
        <v>0.8484952</v>
      </c>
      <c r="R7" s="140">
        <v>0.83091000000000004</v>
      </c>
      <c r="S7" s="140">
        <v>0.20974000000000001</v>
      </c>
      <c r="T7" s="140">
        <v>-0.33778999999999998</v>
      </c>
      <c r="U7" s="140">
        <v>0.45152999999999999</v>
      </c>
      <c r="V7" s="140">
        <v>0.77227999999999997</v>
      </c>
      <c r="W7" s="140">
        <v>0.21953</v>
      </c>
    </row>
    <row r="8" spans="1:23" s="48" customFormat="1">
      <c r="A8" s="47"/>
      <c r="B8" s="53">
        <f t="shared" si="0"/>
        <v>4</v>
      </c>
      <c r="C8" s="46" t="s">
        <v>65</v>
      </c>
      <c r="D8" s="46" t="s">
        <v>87</v>
      </c>
      <c r="E8" s="54">
        <v>6.78</v>
      </c>
      <c r="F8" s="55">
        <v>6.11</v>
      </c>
      <c r="G8" s="55">
        <v>6.3</v>
      </c>
      <c r="H8" s="55">
        <v>5.98</v>
      </c>
      <c r="I8" s="57">
        <v>5.56</v>
      </c>
      <c r="J8" s="55">
        <v>6.37</v>
      </c>
      <c r="K8" s="55">
        <v>6.29</v>
      </c>
      <c r="L8" s="55">
        <v>5.43</v>
      </c>
      <c r="M8" s="55">
        <v>5.32</v>
      </c>
      <c r="N8" s="56">
        <v>5.28</v>
      </c>
      <c r="O8" s="44"/>
      <c r="P8" s="149" t="s">
        <v>260</v>
      </c>
      <c r="Q8" s="140">
        <v>0.93907399999999996</v>
      </c>
      <c r="R8" s="140">
        <v>0.78025999999999995</v>
      </c>
      <c r="S8" s="140">
        <v>0.47166000000000002</v>
      </c>
      <c r="T8" s="140">
        <v>-0.32834000000000002</v>
      </c>
      <c r="U8" s="140">
        <v>0.22500000000000001</v>
      </c>
      <c r="V8" s="140">
        <v>0.90029999999999999</v>
      </c>
      <c r="W8" s="140">
        <v>0.27911999999999998</v>
      </c>
    </row>
    <row r="9" spans="1:23" s="48" customFormat="1">
      <c r="A9" s="47"/>
      <c r="B9" s="53">
        <f t="shared" si="0"/>
        <v>5</v>
      </c>
      <c r="C9" s="46" t="s">
        <v>66</v>
      </c>
      <c r="D9" s="46" t="s">
        <v>87</v>
      </c>
      <c r="E9" s="54">
        <v>6.47</v>
      </c>
      <c r="F9" s="55">
        <v>6.24</v>
      </c>
      <c r="G9" s="55">
        <v>6.02</v>
      </c>
      <c r="H9" s="55">
        <v>5.42</v>
      </c>
      <c r="I9" s="55">
        <v>5.88</v>
      </c>
      <c r="J9" s="55">
        <v>6</v>
      </c>
      <c r="K9" s="55">
        <v>5.6</v>
      </c>
      <c r="L9" s="55">
        <v>4.5999999999999996</v>
      </c>
      <c r="M9" s="55">
        <v>5.4</v>
      </c>
      <c r="N9" s="56">
        <v>5.95</v>
      </c>
      <c r="O9" s="44"/>
      <c r="P9" s="149" t="s">
        <v>261</v>
      </c>
      <c r="Q9" s="140">
        <v>0.87301110000000004</v>
      </c>
      <c r="R9" s="140">
        <v>0.67176000000000002</v>
      </c>
      <c r="S9" s="140">
        <v>0.63975000000000004</v>
      </c>
      <c r="T9" s="140">
        <v>-0.11167000000000001</v>
      </c>
      <c r="U9" s="140">
        <v>-3.5999999999999999E-3</v>
      </c>
      <c r="V9" s="140">
        <v>0.82028000000000001</v>
      </c>
      <c r="W9" s="140">
        <v>0.44736999999999999</v>
      </c>
    </row>
    <row r="10" spans="1:23" s="48" customFormat="1">
      <c r="A10" s="47"/>
      <c r="B10" s="53">
        <f t="shared" si="0"/>
        <v>6</v>
      </c>
      <c r="C10" s="46" t="s">
        <v>67</v>
      </c>
      <c r="D10" s="46" t="s">
        <v>87</v>
      </c>
      <c r="E10" s="54">
        <v>6.96</v>
      </c>
      <c r="F10" s="55">
        <v>6.81</v>
      </c>
      <c r="G10" s="55">
        <v>6.91</v>
      </c>
      <c r="H10" s="55">
        <v>6.48</v>
      </c>
      <c r="I10" s="55">
        <v>6.23</v>
      </c>
      <c r="J10" s="55">
        <v>7.09</v>
      </c>
      <c r="K10" s="55">
        <v>7.27</v>
      </c>
      <c r="L10" s="55">
        <v>7.13</v>
      </c>
      <c r="M10" s="55">
        <v>6.86</v>
      </c>
      <c r="N10" s="56">
        <v>7.36</v>
      </c>
      <c r="O10" s="44"/>
      <c r="P10" s="149" t="s">
        <v>262</v>
      </c>
      <c r="Q10" s="140">
        <v>0.94130250000000004</v>
      </c>
      <c r="R10" s="140">
        <v>0.80484999999999995</v>
      </c>
      <c r="S10" s="140">
        <v>-0.53688999999999998</v>
      </c>
      <c r="T10" s="140">
        <v>7.2620000000000004E-2</v>
      </c>
      <c r="U10" s="140">
        <v>0.91608000000000001</v>
      </c>
      <c r="V10" s="140">
        <v>6.3759999999999997E-2</v>
      </c>
      <c r="W10" s="140">
        <v>0.31311</v>
      </c>
    </row>
    <row r="11" spans="1:23" s="48" customFormat="1">
      <c r="A11" s="47"/>
      <c r="B11" s="53">
        <f t="shared" si="0"/>
        <v>7</v>
      </c>
      <c r="C11" s="46" t="s">
        <v>68</v>
      </c>
      <c r="D11" s="46" t="s">
        <v>87</v>
      </c>
      <c r="E11" s="54">
        <v>6.57</v>
      </c>
      <c r="F11" s="55">
        <v>5.7</v>
      </c>
      <c r="G11" s="55">
        <v>5.89</v>
      </c>
      <c r="H11" s="55">
        <v>5.16</v>
      </c>
      <c r="I11" s="55">
        <v>5.3</v>
      </c>
      <c r="J11" s="55">
        <v>6.07</v>
      </c>
      <c r="K11" s="55">
        <v>5.56</v>
      </c>
      <c r="L11" s="55">
        <v>4.5</v>
      </c>
      <c r="M11" s="55">
        <v>4.92</v>
      </c>
      <c r="N11" s="56">
        <v>5.33</v>
      </c>
      <c r="O11" s="44"/>
      <c r="P11" s="149" t="s">
        <v>263</v>
      </c>
      <c r="Q11" s="140">
        <v>0.93349119999999997</v>
      </c>
      <c r="R11" s="140">
        <v>0.89749999999999996</v>
      </c>
      <c r="S11" s="140">
        <v>-0.32857999999999998</v>
      </c>
      <c r="T11" s="140">
        <v>0.14147000000000001</v>
      </c>
      <c r="U11" s="140">
        <v>0.81476000000000004</v>
      </c>
      <c r="V11" s="140">
        <v>0.20218</v>
      </c>
      <c r="W11" s="140">
        <v>0.47831000000000001</v>
      </c>
    </row>
    <row r="12" spans="1:23" s="48" customFormat="1">
      <c r="A12" s="47"/>
      <c r="B12" s="53">
        <f t="shared" si="0"/>
        <v>8</v>
      </c>
      <c r="C12" s="46" t="s">
        <v>69</v>
      </c>
      <c r="D12" s="46" t="s">
        <v>87</v>
      </c>
      <c r="E12" s="54">
        <v>7.32</v>
      </c>
      <c r="F12" s="55">
        <v>6.95</v>
      </c>
      <c r="G12" s="55">
        <v>6.02</v>
      </c>
      <c r="H12" s="55">
        <v>4.9800000000000004</v>
      </c>
      <c r="I12" s="55">
        <v>4.88</v>
      </c>
      <c r="J12" s="55">
        <v>6.82</v>
      </c>
      <c r="K12" s="55">
        <v>6.4</v>
      </c>
      <c r="L12" s="55">
        <v>5.53</v>
      </c>
      <c r="M12" s="55">
        <v>5.61</v>
      </c>
      <c r="N12" s="56">
        <v>5.33</v>
      </c>
      <c r="O12" s="44"/>
      <c r="P12" s="149" t="s">
        <v>264</v>
      </c>
      <c r="Q12" s="140">
        <v>0.84537329999999999</v>
      </c>
      <c r="R12" s="140">
        <v>0.89449999999999996</v>
      </c>
      <c r="S12" s="140">
        <v>-3.6589999999999998E-2</v>
      </c>
      <c r="T12" s="140">
        <v>0.20952999999999999</v>
      </c>
      <c r="U12" s="140">
        <v>0.58882000000000001</v>
      </c>
      <c r="V12" s="140">
        <v>0.34073999999999999</v>
      </c>
      <c r="W12" s="140">
        <v>0.61851999999999996</v>
      </c>
    </row>
    <row r="13" spans="1:23" s="48" customFormat="1">
      <c r="A13" s="47"/>
      <c r="B13" s="53">
        <f t="shared" si="0"/>
        <v>9</v>
      </c>
      <c r="C13" s="46" t="s">
        <v>70</v>
      </c>
      <c r="D13" s="46" t="s">
        <v>87</v>
      </c>
      <c r="E13" s="54">
        <v>6.51</v>
      </c>
      <c r="F13" s="55">
        <v>6.15</v>
      </c>
      <c r="G13" s="55">
        <v>5.51</v>
      </c>
      <c r="H13" s="55">
        <v>4.68</v>
      </c>
      <c r="I13" s="55">
        <v>4.16</v>
      </c>
      <c r="J13" s="55">
        <v>5.17</v>
      </c>
      <c r="K13" s="55">
        <v>4.8099999999999996</v>
      </c>
      <c r="L13" s="55">
        <v>4.7</v>
      </c>
      <c r="M13" s="55">
        <v>4.8600000000000003</v>
      </c>
      <c r="N13" s="56">
        <v>3.82</v>
      </c>
      <c r="O13" s="44"/>
      <c r="P13" s="149" t="s">
        <v>265</v>
      </c>
      <c r="Q13" s="140">
        <v>0.92223690000000003</v>
      </c>
      <c r="R13" s="140">
        <v>0.89885999999999999</v>
      </c>
      <c r="S13" s="140">
        <v>0.21543999999999999</v>
      </c>
      <c r="T13" s="140">
        <v>0.26053999999999999</v>
      </c>
      <c r="U13" s="140">
        <v>0.39961999999999998</v>
      </c>
      <c r="V13" s="140">
        <v>0.46851999999999999</v>
      </c>
      <c r="W13" s="140">
        <v>0.7369</v>
      </c>
    </row>
    <row r="14" spans="1:23" s="48" customFormat="1">
      <c r="A14" s="47"/>
      <c r="B14" s="53">
        <f t="shared" si="0"/>
        <v>10</v>
      </c>
      <c r="C14" s="46" t="s">
        <v>71</v>
      </c>
      <c r="D14" s="46" t="s">
        <v>87</v>
      </c>
      <c r="E14" s="54">
        <v>6.86</v>
      </c>
      <c r="F14" s="55">
        <v>6.05</v>
      </c>
      <c r="G14" s="55">
        <v>5.85</v>
      </c>
      <c r="H14" s="55">
        <v>6.14</v>
      </c>
      <c r="I14" s="55">
        <v>6.75</v>
      </c>
      <c r="J14" s="55">
        <v>6.71</v>
      </c>
      <c r="K14" s="55">
        <v>5.39</v>
      </c>
      <c r="L14" s="55">
        <v>5.42</v>
      </c>
      <c r="M14" s="55">
        <v>6.03</v>
      </c>
      <c r="N14" s="56">
        <v>6.59</v>
      </c>
      <c r="O14" s="44"/>
      <c r="P14" s="149" t="s">
        <v>266</v>
      </c>
      <c r="Q14" s="140">
        <v>0.95597140000000003</v>
      </c>
      <c r="R14" s="140">
        <v>0.79224000000000006</v>
      </c>
      <c r="S14" s="140">
        <v>0.35707</v>
      </c>
      <c r="T14" s="140">
        <v>0.44813999999999998</v>
      </c>
      <c r="U14" s="140">
        <v>0.19613</v>
      </c>
      <c r="V14" s="140">
        <v>0.38999</v>
      </c>
      <c r="W14" s="140">
        <v>0.87487999999999999</v>
      </c>
    </row>
    <row r="15" spans="1:23" s="48" customFormat="1">
      <c r="A15" s="47"/>
      <c r="B15" s="53">
        <f t="shared" si="0"/>
        <v>11</v>
      </c>
      <c r="C15" s="46" t="s">
        <v>72</v>
      </c>
      <c r="D15" s="46" t="s">
        <v>86</v>
      </c>
      <c r="E15" s="54">
        <v>7.04</v>
      </c>
      <c r="F15" s="55">
        <v>6.03</v>
      </c>
      <c r="G15" s="55">
        <v>6.53</v>
      </c>
      <c r="H15" s="55">
        <v>6.02</v>
      </c>
      <c r="I15" s="55">
        <v>6.68</v>
      </c>
      <c r="J15" s="55">
        <v>6.78</v>
      </c>
      <c r="K15" s="55">
        <v>5.91</v>
      </c>
      <c r="L15" s="55">
        <v>6.26</v>
      </c>
      <c r="M15" s="55">
        <v>5.76</v>
      </c>
      <c r="N15" s="56">
        <v>5.95</v>
      </c>
      <c r="O15" s="44"/>
      <c r="P15" s="149" t="s">
        <v>248</v>
      </c>
      <c r="Q15" s="140" t="s">
        <v>249</v>
      </c>
      <c r="R15" s="140">
        <v>0.67259000000000002</v>
      </c>
      <c r="S15" s="140">
        <v>0.16719999999999999</v>
      </c>
      <c r="T15" s="140">
        <v>6.7080000000000001E-2</v>
      </c>
      <c r="U15" s="140">
        <v>0.38812000000000002</v>
      </c>
      <c r="V15" s="140">
        <v>0.28187000000000001</v>
      </c>
      <c r="W15" s="140">
        <v>0.23688999999999999</v>
      </c>
    </row>
    <row r="16" spans="1:23" s="48" customFormat="1">
      <c r="A16" s="47"/>
      <c r="B16" s="53">
        <f t="shared" si="0"/>
        <v>12</v>
      </c>
      <c r="C16" s="46" t="s">
        <v>73</v>
      </c>
      <c r="D16" s="46" t="s">
        <v>86</v>
      </c>
      <c r="E16" s="54">
        <v>6.59</v>
      </c>
      <c r="F16" s="55">
        <v>6.3</v>
      </c>
      <c r="G16" s="55">
        <v>6.29</v>
      </c>
      <c r="H16" s="55">
        <v>5.94</v>
      </c>
      <c r="I16" s="55">
        <v>6.1</v>
      </c>
      <c r="J16" s="55">
        <v>5.93</v>
      </c>
      <c r="K16" s="55">
        <v>5.52</v>
      </c>
      <c r="L16" s="55">
        <v>5.35</v>
      </c>
      <c r="M16" s="55">
        <v>5.45</v>
      </c>
      <c r="N16" s="56">
        <v>5.85</v>
      </c>
      <c r="O16" s="44"/>
      <c r="P16" s="150" t="s">
        <v>250</v>
      </c>
      <c r="Q16" s="141" t="s">
        <v>249</v>
      </c>
      <c r="R16" s="141">
        <v>6.7259099999999998</v>
      </c>
      <c r="S16" s="141">
        <v>1.6719999999999999</v>
      </c>
      <c r="T16" s="141">
        <v>0.67079</v>
      </c>
      <c r="U16" s="141">
        <v>3.8811499999999999</v>
      </c>
      <c r="V16" s="141">
        <v>2.81867</v>
      </c>
      <c r="W16" s="141">
        <v>2.3688899999999999</v>
      </c>
    </row>
    <row r="17" spans="1:20" s="48" customFormat="1">
      <c r="A17" s="47"/>
      <c r="B17" s="53">
        <f t="shared" si="0"/>
        <v>13</v>
      </c>
      <c r="C17" s="46" t="s">
        <v>74</v>
      </c>
      <c r="D17" s="46" t="s">
        <v>86</v>
      </c>
      <c r="E17" s="54">
        <v>5.93</v>
      </c>
      <c r="F17" s="55">
        <v>4.76</v>
      </c>
      <c r="G17" s="55">
        <v>5.09</v>
      </c>
      <c r="H17" s="55">
        <v>5.51</v>
      </c>
      <c r="I17" s="55">
        <v>5.79</v>
      </c>
      <c r="J17" s="55">
        <v>5.49</v>
      </c>
      <c r="K17" s="55">
        <v>4.97</v>
      </c>
      <c r="L17" s="55">
        <v>4.6900000000000004</v>
      </c>
      <c r="M17" s="55">
        <v>5.3</v>
      </c>
      <c r="N17" s="56">
        <v>5.61</v>
      </c>
      <c r="O17" s="47"/>
      <c r="P17" s="47"/>
    </row>
    <row r="18" spans="1:20" s="48" customFormat="1" ht="15" thickBot="1">
      <c r="A18" s="47"/>
      <c r="B18" s="53">
        <f t="shared" si="0"/>
        <v>14</v>
      </c>
      <c r="C18" s="46" t="s">
        <v>75</v>
      </c>
      <c r="D18" s="46" t="s">
        <v>86</v>
      </c>
      <c r="E18" s="54">
        <v>7</v>
      </c>
      <c r="F18" s="55">
        <v>6.31</v>
      </c>
      <c r="G18" s="55">
        <v>6.82</v>
      </c>
      <c r="H18" s="55">
        <v>6.26</v>
      </c>
      <c r="I18" s="55">
        <v>5.26</v>
      </c>
      <c r="J18" s="55">
        <v>6.69</v>
      </c>
      <c r="K18" s="55">
        <v>6.27</v>
      </c>
      <c r="L18" s="55">
        <v>5.94</v>
      </c>
      <c r="M18" s="55">
        <v>5.78</v>
      </c>
      <c r="N18" s="56">
        <v>5.26</v>
      </c>
      <c r="O18" s="43"/>
      <c r="P18" s="152" t="s">
        <v>267</v>
      </c>
      <c r="Q18" s="152" t="s">
        <v>268</v>
      </c>
      <c r="R18" s="152" t="s">
        <v>239</v>
      </c>
      <c r="S18" s="152" t="s">
        <v>240</v>
      </c>
      <c r="T18" s="152" t="s">
        <v>256</v>
      </c>
    </row>
    <row r="19" spans="1:20" s="48" customFormat="1" ht="15" thickTop="1">
      <c r="A19" s="47"/>
      <c r="B19" s="53">
        <f t="shared" si="0"/>
        <v>15</v>
      </c>
      <c r="C19" s="46" t="s">
        <v>76</v>
      </c>
      <c r="D19" s="46" t="s">
        <v>86</v>
      </c>
      <c r="E19" s="54">
        <v>6.63</v>
      </c>
      <c r="F19" s="55">
        <v>5.47</v>
      </c>
      <c r="G19" s="55">
        <v>5.54</v>
      </c>
      <c r="H19" s="55">
        <v>4.88</v>
      </c>
      <c r="I19" s="55">
        <v>4.7</v>
      </c>
      <c r="J19" s="55">
        <v>5.89</v>
      </c>
      <c r="K19" s="55">
        <v>4.6399999999999997</v>
      </c>
      <c r="L19" s="55">
        <v>4.43</v>
      </c>
      <c r="M19" s="55">
        <v>4</v>
      </c>
      <c r="N19" s="56">
        <v>3.98</v>
      </c>
      <c r="O19" s="44"/>
      <c r="P19" s="151" t="s">
        <v>269</v>
      </c>
      <c r="Q19" s="151" t="s">
        <v>270</v>
      </c>
      <c r="R19" s="142">
        <v>0.69818000000000002</v>
      </c>
      <c r="S19" s="142">
        <v>1.8672800000000001</v>
      </c>
      <c r="T19" s="142">
        <v>1.3564099999999999</v>
      </c>
    </row>
    <row r="20" spans="1:20" s="48" customFormat="1">
      <c r="A20" s="47"/>
      <c r="B20" s="53">
        <f t="shared" si="0"/>
        <v>16</v>
      </c>
      <c r="C20" s="46" t="s">
        <v>77</v>
      </c>
      <c r="D20" s="46" t="s">
        <v>86</v>
      </c>
      <c r="E20" s="54">
        <v>6.56</v>
      </c>
      <c r="F20" s="55">
        <v>6.57</v>
      </c>
      <c r="G20" s="55">
        <v>5.74</v>
      </c>
      <c r="H20" s="55">
        <v>4.76</v>
      </c>
      <c r="I20" s="55">
        <v>4.3899999999999997</v>
      </c>
      <c r="J20" s="55">
        <v>6.56</v>
      </c>
      <c r="K20" s="55">
        <v>6.29</v>
      </c>
      <c r="L20" s="55">
        <v>5.61</v>
      </c>
      <c r="M20" s="55">
        <v>5.22</v>
      </c>
      <c r="N20" s="56">
        <v>4.72</v>
      </c>
      <c r="O20" s="44"/>
      <c r="P20" s="149" t="s">
        <v>271</v>
      </c>
      <c r="Q20" s="149" t="s">
        <v>270</v>
      </c>
      <c r="R20" s="140">
        <v>8.2640000000000005E-2</v>
      </c>
      <c r="S20" s="140">
        <v>-0.11751</v>
      </c>
      <c r="T20" s="140">
        <v>1.17134</v>
      </c>
    </row>
    <row r="21" spans="1:20" s="48" customFormat="1">
      <c r="A21" s="47"/>
      <c r="B21" s="53">
        <f t="shared" si="0"/>
        <v>17</v>
      </c>
      <c r="C21" s="46" t="s">
        <v>78</v>
      </c>
      <c r="D21" s="46" t="s">
        <v>115</v>
      </c>
      <c r="E21" s="54">
        <v>5.8</v>
      </c>
      <c r="F21" s="55">
        <v>5.44</v>
      </c>
      <c r="G21" s="55">
        <v>4.75</v>
      </c>
      <c r="H21" s="55">
        <v>4.6900000000000004</v>
      </c>
      <c r="I21" s="55">
        <v>4.6500000000000004</v>
      </c>
      <c r="J21" s="55">
        <v>5.23</v>
      </c>
      <c r="K21" s="55">
        <v>4.83</v>
      </c>
      <c r="L21" s="55">
        <v>4.66</v>
      </c>
      <c r="M21" s="55">
        <v>4.72</v>
      </c>
      <c r="N21" s="56">
        <v>4.9800000000000004</v>
      </c>
      <c r="O21" s="44"/>
      <c r="P21" s="149" t="s">
        <v>272</v>
      </c>
      <c r="Q21" s="149" t="s">
        <v>270</v>
      </c>
      <c r="R21" s="140">
        <v>-1.0367</v>
      </c>
      <c r="S21" s="140">
        <v>-1.37416</v>
      </c>
      <c r="T21" s="140">
        <v>-0.51443000000000005</v>
      </c>
    </row>
    <row r="22" spans="1:20" s="48" customFormat="1">
      <c r="A22" s="47"/>
      <c r="B22" s="53">
        <f t="shared" si="0"/>
        <v>18</v>
      </c>
      <c r="C22" s="46" t="s">
        <v>79</v>
      </c>
      <c r="D22" s="46" t="s">
        <v>115</v>
      </c>
      <c r="E22" s="54">
        <v>6.39</v>
      </c>
      <c r="F22" s="55">
        <v>6.14</v>
      </c>
      <c r="G22" s="55">
        <v>6.21</v>
      </c>
      <c r="H22" s="55">
        <v>5.48</v>
      </c>
      <c r="I22" s="55">
        <v>5.4</v>
      </c>
      <c r="J22" s="55">
        <v>6.32</v>
      </c>
      <c r="K22" s="55">
        <v>6.19</v>
      </c>
      <c r="L22" s="55">
        <v>6.44</v>
      </c>
      <c r="M22" s="55">
        <v>5.49</v>
      </c>
      <c r="N22" s="56">
        <v>5.49</v>
      </c>
      <c r="O22" s="44"/>
      <c r="P22" s="149" t="s">
        <v>273</v>
      </c>
      <c r="Q22" s="149" t="s">
        <v>270</v>
      </c>
      <c r="R22" s="140">
        <v>0.64158999999999999</v>
      </c>
      <c r="S22" s="140">
        <v>0.20751</v>
      </c>
      <c r="T22" s="140">
        <v>-0.37287999999999999</v>
      </c>
    </row>
    <row r="23" spans="1:20" s="48" customFormat="1">
      <c r="A23" s="47"/>
      <c r="B23" s="53">
        <f t="shared" si="0"/>
        <v>19</v>
      </c>
      <c r="C23" s="46" t="s">
        <v>80</v>
      </c>
      <c r="D23" s="46" t="s">
        <v>115</v>
      </c>
      <c r="E23" s="54">
        <v>7.19</v>
      </c>
      <c r="F23" s="55">
        <v>6.66</v>
      </c>
      <c r="G23" s="55">
        <v>6.58</v>
      </c>
      <c r="H23" s="55">
        <v>5.33</v>
      </c>
      <c r="I23" s="55">
        <v>5.03</v>
      </c>
      <c r="J23" s="55">
        <v>7.13</v>
      </c>
      <c r="K23" s="55">
        <v>7.19</v>
      </c>
      <c r="L23" s="55">
        <v>6.62</v>
      </c>
      <c r="M23" s="55">
        <v>5.78</v>
      </c>
      <c r="N23" s="56">
        <v>5.23</v>
      </c>
      <c r="O23" s="44"/>
      <c r="P23" s="149" t="s">
        <v>274</v>
      </c>
      <c r="Q23" s="149" t="s">
        <v>270</v>
      </c>
      <c r="R23" s="140">
        <v>0.14749999999999999</v>
      </c>
      <c r="S23" s="140">
        <v>-8.8039999999999993E-2</v>
      </c>
      <c r="T23" s="140">
        <v>0.12026000000000001</v>
      </c>
    </row>
    <row r="24" spans="1:20" s="48" customFormat="1">
      <c r="A24" s="47"/>
      <c r="B24" s="53">
        <f t="shared" si="0"/>
        <v>20</v>
      </c>
      <c r="C24" s="46" t="s">
        <v>81</v>
      </c>
      <c r="D24" s="46" t="s">
        <v>116</v>
      </c>
      <c r="E24" s="54">
        <v>5.76</v>
      </c>
      <c r="F24" s="55">
        <v>6.63</v>
      </c>
      <c r="G24" s="55">
        <v>7.02</v>
      </c>
      <c r="H24" s="55">
        <v>7.37</v>
      </c>
      <c r="I24" s="55">
        <v>7.27</v>
      </c>
      <c r="J24" s="55">
        <v>5.93</v>
      </c>
      <c r="K24" s="55">
        <v>5.89</v>
      </c>
      <c r="L24" s="55">
        <v>6.7</v>
      </c>
      <c r="M24" s="55">
        <v>6.82</v>
      </c>
      <c r="N24" s="56">
        <v>6.97</v>
      </c>
      <c r="O24" s="44"/>
      <c r="P24" s="149" t="s">
        <v>275</v>
      </c>
      <c r="Q24" s="149" t="s">
        <v>270</v>
      </c>
      <c r="R24" s="140">
        <v>0.65890000000000004</v>
      </c>
      <c r="S24" s="140">
        <v>0.39684000000000003</v>
      </c>
      <c r="T24" s="140">
        <v>1.4838199999999999</v>
      </c>
    </row>
    <row r="25" spans="1:20" s="48" customFormat="1">
      <c r="A25" s="47"/>
      <c r="B25" s="53">
        <f t="shared" si="0"/>
        <v>21</v>
      </c>
      <c r="C25" s="46" t="s">
        <v>82</v>
      </c>
      <c r="D25" s="46" t="s">
        <v>116</v>
      </c>
      <c r="E25" s="54">
        <v>5.74</v>
      </c>
      <c r="F25" s="55">
        <v>5.71</v>
      </c>
      <c r="G25" s="55">
        <v>5.93</v>
      </c>
      <c r="H25" s="55">
        <v>6.12</v>
      </c>
      <c r="I25" s="55">
        <v>6.24</v>
      </c>
      <c r="J25" s="55">
        <v>5.42</v>
      </c>
      <c r="K25" s="55">
        <v>5.69</v>
      </c>
      <c r="L25" s="55">
        <v>6.1</v>
      </c>
      <c r="M25" s="55">
        <v>6.25</v>
      </c>
      <c r="N25" s="56">
        <v>6.45</v>
      </c>
      <c r="O25" s="44"/>
      <c r="P25" s="149" t="s">
        <v>276</v>
      </c>
      <c r="Q25" s="149" t="s">
        <v>270</v>
      </c>
      <c r="R25" s="140">
        <v>0.25358000000000003</v>
      </c>
      <c r="S25" s="140">
        <v>-0.49192000000000002</v>
      </c>
      <c r="T25" s="140">
        <v>-0.18848000000000001</v>
      </c>
    </row>
    <row r="26" spans="1:20" s="48" customFormat="1">
      <c r="A26" s="47"/>
      <c r="B26" s="53">
        <f t="shared" si="0"/>
        <v>22</v>
      </c>
      <c r="C26" s="46" t="s">
        <v>83</v>
      </c>
      <c r="D26" s="46" t="s">
        <v>116</v>
      </c>
      <c r="E26" s="54">
        <v>5.52</v>
      </c>
      <c r="F26" s="55">
        <v>5.28</v>
      </c>
      <c r="G26" s="55">
        <v>5.17</v>
      </c>
      <c r="H26" s="55">
        <v>4.6900000000000004</v>
      </c>
      <c r="I26" s="55">
        <v>4.87</v>
      </c>
      <c r="J26" s="55">
        <v>4.8600000000000003</v>
      </c>
      <c r="K26" s="55">
        <v>4.66</v>
      </c>
      <c r="L26" s="55">
        <v>4.0999999999999996</v>
      </c>
      <c r="M26" s="55">
        <v>4.62</v>
      </c>
      <c r="N26" s="56">
        <v>4.0999999999999996</v>
      </c>
      <c r="O26" s="44"/>
      <c r="P26" s="149" t="s">
        <v>277</v>
      </c>
      <c r="Q26" s="149" t="s">
        <v>270</v>
      </c>
      <c r="R26" s="140">
        <v>1.1953199999999999</v>
      </c>
      <c r="S26" s="140">
        <v>-0.76756000000000002</v>
      </c>
      <c r="T26" s="140">
        <v>-0.22261</v>
      </c>
    </row>
    <row r="27" spans="1:20" s="48" customFormat="1">
      <c r="A27" s="47"/>
      <c r="B27" s="53">
        <f t="shared" si="0"/>
        <v>23</v>
      </c>
      <c r="C27" s="46" t="s">
        <v>84</v>
      </c>
      <c r="D27" s="46" t="s">
        <v>116</v>
      </c>
      <c r="E27" s="54">
        <v>4.8899999999999997</v>
      </c>
      <c r="F27" s="55">
        <v>4.75</v>
      </c>
      <c r="G27" s="55">
        <v>5.0199999999999996</v>
      </c>
      <c r="H27" s="55">
        <v>5.14</v>
      </c>
      <c r="I27" s="55">
        <v>4.6500000000000004</v>
      </c>
      <c r="J27" s="55">
        <v>4.96</v>
      </c>
      <c r="K27" s="55">
        <v>4.17</v>
      </c>
      <c r="L27" s="55">
        <v>3.89</v>
      </c>
      <c r="M27" s="55">
        <v>4.6100000000000003</v>
      </c>
      <c r="N27" s="56">
        <v>4.01</v>
      </c>
      <c r="O27" s="44"/>
      <c r="P27" s="149" t="s">
        <v>278</v>
      </c>
      <c r="Q27" s="149" t="s">
        <v>270</v>
      </c>
      <c r="R27" s="140">
        <v>0.32762000000000002</v>
      </c>
      <c r="S27" s="140">
        <v>-0.69179999999999997</v>
      </c>
      <c r="T27" s="140">
        <v>-1.4311</v>
      </c>
    </row>
    <row r="28" spans="1:20" s="48" customFormat="1">
      <c r="A28" s="47"/>
      <c r="B28" s="53">
        <f t="shared" si="0"/>
        <v>24</v>
      </c>
      <c r="C28" s="46" t="s">
        <v>88</v>
      </c>
      <c r="D28" s="46" t="s">
        <v>116</v>
      </c>
      <c r="E28" s="54">
        <v>6.46</v>
      </c>
      <c r="F28" s="55">
        <v>6.88</v>
      </c>
      <c r="G28" s="55">
        <v>6.93</v>
      </c>
      <c r="H28" s="55">
        <v>6.74</v>
      </c>
      <c r="I28" s="55">
        <v>6.52</v>
      </c>
      <c r="J28" s="55">
        <v>6.14</v>
      </c>
      <c r="K28" s="55">
        <v>6.64</v>
      </c>
      <c r="L28" s="55">
        <v>5.81</v>
      </c>
      <c r="M28" s="55">
        <v>6.14</v>
      </c>
      <c r="N28" s="56">
        <v>6.59</v>
      </c>
      <c r="O28" s="44"/>
      <c r="P28" s="149" t="s">
        <v>279</v>
      </c>
      <c r="Q28" s="149" t="s">
        <v>270</v>
      </c>
      <c r="R28" s="140">
        <v>9.4539999999999999E-2</v>
      </c>
      <c r="S28" s="140">
        <v>0.37551000000000001</v>
      </c>
      <c r="T28" s="140">
        <v>0.46782000000000001</v>
      </c>
    </row>
    <row r="29" spans="1:20" s="48" customFormat="1">
      <c r="A29" s="47"/>
      <c r="B29" s="53">
        <f t="shared" si="0"/>
        <v>25</v>
      </c>
      <c r="C29" s="46" t="s">
        <v>89</v>
      </c>
      <c r="D29" s="46" t="s">
        <v>167</v>
      </c>
      <c r="E29" s="54">
        <v>6.42</v>
      </c>
      <c r="F29" s="55">
        <v>6.79</v>
      </c>
      <c r="G29" s="55">
        <v>7.26</v>
      </c>
      <c r="H29" s="55">
        <v>6.68</v>
      </c>
      <c r="I29" s="55">
        <v>6.48</v>
      </c>
      <c r="J29" s="55">
        <v>6.32</v>
      </c>
      <c r="K29" s="55">
        <v>5.85</v>
      </c>
      <c r="L29" s="55">
        <v>5.14</v>
      </c>
      <c r="M29" s="55">
        <v>6.21</v>
      </c>
      <c r="N29" s="56">
        <v>5.55</v>
      </c>
      <c r="O29" s="44"/>
      <c r="P29" s="149" t="s">
        <v>280</v>
      </c>
      <c r="Q29" s="149" t="s">
        <v>281</v>
      </c>
      <c r="R29" s="140">
        <v>0.44401000000000002</v>
      </c>
      <c r="S29" s="140">
        <v>0.44639000000000001</v>
      </c>
      <c r="T29" s="140">
        <v>-2.3939999999999999E-2</v>
      </c>
    </row>
    <row r="30" spans="1:20" s="48" customFormat="1">
      <c r="A30" s="47"/>
      <c r="B30" s="53">
        <f t="shared" si="0"/>
        <v>26</v>
      </c>
      <c r="C30" s="46" t="s">
        <v>90</v>
      </c>
      <c r="D30" s="46" t="s">
        <v>167</v>
      </c>
      <c r="E30" s="54">
        <v>5.89</v>
      </c>
      <c r="F30" s="55">
        <v>6.51</v>
      </c>
      <c r="G30" s="55">
        <v>6.46</v>
      </c>
      <c r="H30" s="55">
        <v>6.31</v>
      </c>
      <c r="I30" s="55">
        <v>5.76</v>
      </c>
      <c r="J30" s="55">
        <v>5.54</v>
      </c>
      <c r="K30" s="55">
        <v>4.38</v>
      </c>
      <c r="L30" s="55">
        <v>4.51</v>
      </c>
      <c r="M30" s="55">
        <v>5.75</v>
      </c>
      <c r="N30" s="56">
        <v>5.1100000000000003</v>
      </c>
      <c r="O30" s="44"/>
      <c r="P30" s="149" t="s">
        <v>282</v>
      </c>
      <c r="Q30" s="149" t="s">
        <v>281</v>
      </c>
      <c r="R30" s="140">
        <v>8.8489999999999999E-2</v>
      </c>
      <c r="S30" s="140">
        <v>0.47317999999999999</v>
      </c>
      <c r="T30" s="140">
        <v>-0.14759</v>
      </c>
    </row>
    <row r="31" spans="1:20" s="48" customFormat="1">
      <c r="A31" s="47"/>
      <c r="B31" s="53">
        <f t="shared" si="0"/>
        <v>27</v>
      </c>
      <c r="C31" s="46" t="s">
        <v>91</v>
      </c>
      <c r="D31" s="46" t="s">
        <v>167</v>
      </c>
      <c r="E31" s="54">
        <v>4.16</v>
      </c>
      <c r="F31" s="55">
        <v>4.7300000000000004</v>
      </c>
      <c r="G31" s="55">
        <v>5.73</v>
      </c>
      <c r="H31" s="55">
        <v>5.79</v>
      </c>
      <c r="I31" s="55">
        <v>5.29</v>
      </c>
      <c r="J31" s="55">
        <v>3.35</v>
      </c>
      <c r="K31" s="55">
        <v>4.16</v>
      </c>
      <c r="L31" s="55">
        <v>4.33</v>
      </c>
      <c r="M31" s="55">
        <v>5.49</v>
      </c>
      <c r="N31" s="56">
        <v>4.72</v>
      </c>
      <c r="O31" s="44"/>
      <c r="P31" s="149" t="s">
        <v>283</v>
      </c>
      <c r="Q31" s="149" t="s">
        <v>281</v>
      </c>
      <c r="R31" s="140">
        <v>-0.55510000000000004</v>
      </c>
      <c r="S31" s="140">
        <v>-0.35021000000000002</v>
      </c>
      <c r="T31" s="140">
        <v>0.25996999999999998</v>
      </c>
    </row>
    <row r="32" spans="1:20" s="48" customFormat="1">
      <c r="A32" s="47"/>
      <c r="B32" s="53">
        <f t="shared" si="0"/>
        <v>28</v>
      </c>
      <c r="C32" s="46" t="s">
        <v>92</v>
      </c>
      <c r="D32" s="46" t="s">
        <v>167</v>
      </c>
      <c r="E32" s="54">
        <v>5.99</v>
      </c>
      <c r="F32" s="55">
        <v>6.1</v>
      </c>
      <c r="G32" s="55">
        <v>5.84</v>
      </c>
      <c r="H32" s="55">
        <v>5.49</v>
      </c>
      <c r="I32" s="55">
        <v>4.82</v>
      </c>
      <c r="J32" s="55">
        <v>5.04</v>
      </c>
      <c r="K32" s="55">
        <v>4.4400000000000004</v>
      </c>
      <c r="L32" s="55">
        <v>4.09</v>
      </c>
      <c r="M32" s="55">
        <v>5.01</v>
      </c>
      <c r="N32" s="56">
        <v>4.3099999999999996</v>
      </c>
      <c r="O32" s="44"/>
      <c r="P32" s="149" t="s">
        <v>284</v>
      </c>
      <c r="Q32" s="149" t="s">
        <v>281</v>
      </c>
      <c r="R32" s="140">
        <v>0.82023000000000001</v>
      </c>
      <c r="S32" s="140">
        <v>0.40833000000000003</v>
      </c>
      <c r="T32" s="140">
        <v>-0.39211000000000001</v>
      </c>
    </row>
    <row r="33" spans="1:20" s="48" customFormat="1">
      <c r="A33" s="47"/>
      <c r="B33" s="53">
        <f t="shared" si="0"/>
        <v>29</v>
      </c>
      <c r="C33" s="46" t="s">
        <v>93</v>
      </c>
      <c r="D33" s="46" t="s">
        <v>167</v>
      </c>
      <c r="E33" s="54">
        <v>6.97</v>
      </c>
      <c r="F33" s="55">
        <v>5.84</v>
      </c>
      <c r="G33" s="55">
        <v>5.47</v>
      </c>
      <c r="H33" s="55">
        <v>4.58</v>
      </c>
      <c r="I33" s="55">
        <v>4.75</v>
      </c>
      <c r="J33" s="55">
        <v>6.71</v>
      </c>
      <c r="K33" s="55">
        <v>5.9</v>
      </c>
      <c r="L33" s="55">
        <v>5.08</v>
      </c>
      <c r="M33" s="55">
        <v>4.87</v>
      </c>
      <c r="N33" s="56">
        <v>5.01</v>
      </c>
      <c r="O33" s="44"/>
      <c r="P33" s="149" t="s">
        <v>285</v>
      </c>
      <c r="Q33" s="149" t="s">
        <v>281</v>
      </c>
      <c r="R33" s="140">
        <v>0.33532000000000001</v>
      </c>
      <c r="S33" s="140">
        <v>-0.61629999999999996</v>
      </c>
      <c r="T33" s="140">
        <v>-1.48821</v>
      </c>
    </row>
    <row r="34" spans="1:20" s="48" customFormat="1">
      <c r="A34" s="47"/>
      <c r="B34" s="53">
        <f t="shared" si="0"/>
        <v>30</v>
      </c>
      <c r="C34" s="46" t="s">
        <v>94</v>
      </c>
      <c r="D34" s="46" t="s">
        <v>167</v>
      </c>
      <c r="E34" s="54">
        <v>7.15</v>
      </c>
      <c r="F34" s="55">
        <v>6.76</v>
      </c>
      <c r="G34" s="55">
        <v>6.56</v>
      </c>
      <c r="H34" s="55">
        <v>5.73</v>
      </c>
      <c r="I34" s="55">
        <v>5.13</v>
      </c>
      <c r="J34" s="55">
        <v>6.99</v>
      </c>
      <c r="K34" s="55">
        <v>6.27</v>
      </c>
      <c r="L34" s="55">
        <v>5.75</v>
      </c>
      <c r="M34" s="55">
        <v>5.58</v>
      </c>
      <c r="N34" s="56">
        <v>4.9800000000000004</v>
      </c>
      <c r="O34" s="44"/>
      <c r="P34" s="149" t="s">
        <v>286</v>
      </c>
      <c r="Q34" s="149" t="s">
        <v>281</v>
      </c>
      <c r="R34" s="140">
        <v>1.12947</v>
      </c>
      <c r="S34" s="140">
        <v>-1.05958</v>
      </c>
      <c r="T34" s="140">
        <v>-0.49989</v>
      </c>
    </row>
    <row r="35" spans="1:20" s="48" customFormat="1">
      <c r="A35" s="47"/>
      <c r="B35" s="53">
        <f t="shared" si="0"/>
        <v>31</v>
      </c>
      <c r="C35" s="46" t="s">
        <v>95</v>
      </c>
      <c r="D35" s="46" t="s">
        <v>167</v>
      </c>
      <c r="E35" s="54">
        <v>5.38</v>
      </c>
      <c r="F35" s="55">
        <v>5.74</v>
      </c>
      <c r="G35" s="55">
        <v>5.87</v>
      </c>
      <c r="H35" s="55">
        <v>5.16</v>
      </c>
      <c r="I35" s="55">
        <v>5.15</v>
      </c>
      <c r="J35" s="55">
        <v>5.33</v>
      </c>
      <c r="K35" s="55">
        <v>4.8899999999999997</v>
      </c>
      <c r="L35" s="55">
        <v>4.71</v>
      </c>
      <c r="M35" s="55">
        <v>5.28</v>
      </c>
      <c r="N35" s="56">
        <v>4.96</v>
      </c>
      <c r="O35" s="44"/>
      <c r="P35" s="149" t="s">
        <v>287</v>
      </c>
      <c r="Q35" s="149" t="s">
        <v>288</v>
      </c>
      <c r="R35" s="140">
        <v>-0.24879999999999999</v>
      </c>
      <c r="S35" s="140">
        <v>-1.0596300000000001</v>
      </c>
      <c r="T35" s="140">
        <v>-0.22555</v>
      </c>
    </row>
    <row r="36" spans="1:20" s="48" customFormat="1">
      <c r="A36" s="47"/>
      <c r="B36" s="53">
        <f t="shared" si="0"/>
        <v>32</v>
      </c>
      <c r="C36" s="46" t="s">
        <v>96</v>
      </c>
      <c r="D36" s="46" t="s">
        <v>167</v>
      </c>
      <c r="E36" s="54">
        <v>7.38</v>
      </c>
      <c r="F36" s="55">
        <v>7.84</v>
      </c>
      <c r="G36" s="55">
        <v>8.0399999999999991</v>
      </c>
      <c r="H36" s="55">
        <v>7.58</v>
      </c>
      <c r="I36" s="55">
        <v>7.25</v>
      </c>
      <c r="J36" s="55">
        <v>6.68</v>
      </c>
      <c r="K36" s="55">
        <v>6.31</v>
      </c>
      <c r="L36" s="55">
        <v>6.29</v>
      </c>
      <c r="M36" s="55">
        <v>6.68</v>
      </c>
      <c r="N36" s="56">
        <v>6.14</v>
      </c>
      <c r="O36" s="44"/>
      <c r="P36" s="149" t="s">
        <v>289</v>
      </c>
      <c r="Q36" s="149" t="s">
        <v>288</v>
      </c>
      <c r="R36" s="140">
        <v>0.52024000000000004</v>
      </c>
      <c r="S36" s="140">
        <v>-0.26829999999999998</v>
      </c>
      <c r="T36" s="140">
        <v>1.29E-2</v>
      </c>
    </row>
    <row r="37" spans="1:20" s="48" customFormat="1">
      <c r="A37" s="47"/>
      <c r="B37" s="53">
        <f t="shared" si="0"/>
        <v>33</v>
      </c>
      <c r="C37" s="46" t="s">
        <v>97</v>
      </c>
      <c r="D37" s="46" t="s">
        <v>167</v>
      </c>
      <c r="E37" s="54">
        <v>7</v>
      </c>
      <c r="F37" s="55">
        <v>6.52</v>
      </c>
      <c r="G37" s="55">
        <v>6.49</v>
      </c>
      <c r="H37" s="55">
        <v>5.9</v>
      </c>
      <c r="I37" s="55">
        <v>5.6</v>
      </c>
      <c r="J37" s="55">
        <v>6.58</v>
      </c>
      <c r="K37" s="55">
        <v>5.94</v>
      </c>
      <c r="L37" s="55">
        <v>5.0199999999999996</v>
      </c>
      <c r="M37" s="55">
        <v>5.71</v>
      </c>
      <c r="N37" s="56">
        <v>5.14</v>
      </c>
      <c r="O37" s="44"/>
      <c r="P37" s="149" t="s">
        <v>290</v>
      </c>
      <c r="Q37" s="149" t="s">
        <v>288</v>
      </c>
      <c r="R37" s="140">
        <v>1.4268799999999999</v>
      </c>
      <c r="S37" s="140">
        <v>-0.55681000000000003</v>
      </c>
      <c r="T37" s="140">
        <v>-0.11305999999999999</v>
      </c>
    </row>
    <row r="38" spans="1:20" s="48" customFormat="1">
      <c r="A38" s="47"/>
      <c r="B38" s="53">
        <f t="shared" si="0"/>
        <v>34</v>
      </c>
      <c r="C38" s="46" t="s">
        <v>98</v>
      </c>
      <c r="D38" s="46" t="s">
        <v>168</v>
      </c>
      <c r="E38" s="54">
        <v>5.81</v>
      </c>
      <c r="F38" s="55">
        <v>6.66</v>
      </c>
      <c r="G38" s="55">
        <v>7.28</v>
      </c>
      <c r="H38" s="55">
        <v>6.54</v>
      </c>
      <c r="I38" s="55">
        <v>7.38</v>
      </c>
      <c r="J38" s="55">
        <v>5.73</v>
      </c>
      <c r="K38" s="55">
        <v>6.1</v>
      </c>
      <c r="L38" s="55">
        <v>6.29</v>
      </c>
      <c r="M38" s="55">
        <v>6.43</v>
      </c>
      <c r="N38" s="56">
        <v>7.06</v>
      </c>
      <c r="O38" s="44"/>
      <c r="P38" s="149" t="s">
        <v>291</v>
      </c>
      <c r="Q38" s="149" t="s">
        <v>292</v>
      </c>
      <c r="R38" s="140">
        <v>-0.27393000000000001</v>
      </c>
      <c r="S38" s="140">
        <v>1.8351299999999999</v>
      </c>
      <c r="T38" s="140">
        <v>0.63371</v>
      </c>
    </row>
    <row r="39" spans="1:20" s="48" customFormat="1">
      <c r="A39" s="47"/>
      <c r="B39" s="53">
        <f t="shared" si="0"/>
        <v>35</v>
      </c>
      <c r="C39" s="46" t="s">
        <v>99</v>
      </c>
      <c r="D39" s="46" t="s">
        <v>168</v>
      </c>
      <c r="E39" s="54">
        <v>3.32</v>
      </c>
      <c r="F39" s="55">
        <v>4.09</v>
      </c>
      <c r="G39" s="55">
        <v>5.13</v>
      </c>
      <c r="H39" s="55">
        <v>5.52</v>
      </c>
      <c r="I39" s="55">
        <v>5.24</v>
      </c>
      <c r="J39" s="55">
        <v>3.27</v>
      </c>
      <c r="K39" s="55">
        <v>3.74</v>
      </c>
      <c r="L39" s="55">
        <v>4.3499999999999996</v>
      </c>
      <c r="M39" s="55">
        <v>4.92</v>
      </c>
      <c r="N39" s="56">
        <v>5.22</v>
      </c>
      <c r="O39" s="44"/>
      <c r="P39" s="149" t="s">
        <v>293</v>
      </c>
      <c r="Q39" s="149" t="s">
        <v>292</v>
      </c>
      <c r="R39" s="140">
        <v>-0.50741999999999998</v>
      </c>
      <c r="S39" s="140">
        <v>0.37436000000000003</v>
      </c>
      <c r="T39" s="140">
        <v>0.83709999999999996</v>
      </c>
    </row>
    <row r="40" spans="1:20" s="48" customFormat="1">
      <c r="A40" s="47"/>
      <c r="B40" s="53">
        <f t="shared" si="0"/>
        <v>36</v>
      </c>
      <c r="C40" s="46" t="s">
        <v>100</v>
      </c>
      <c r="D40" s="46" t="s">
        <v>168</v>
      </c>
      <c r="E40" s="54">
        <v>4.97</v>
      </c>
      <c r="F40" s="55">
        <v>4.67</v>
      </c>
      <c r="G40" s="55">
        <v>5.16</v>
      </c>
      <c r="H40" s="55">
        <v>5.26</v>
      </c>
      <c r="I40" s="55">
        <v>6.04</v>
      </c>
      <c r="J40" s="55">
        <v>4.8600000000000003</v>
      </c>
      <c r="K40" s="55">
        <v>4.43</v>
      </c>
      <c r="L40" s="55">
        <v>4.62</v>
      </c>
      <c r="M40" s="55">
        <v>5.85</v>
      </c>
      <c r="N40" s="56">
        <v>6.05</v>
      </c>
      <c r="O40" s="44"/>
      <c r="P40" s="149" t="s">
        <v>294</v>
      </c>
      <c r="Q40" s="149" t="s">
        <v>292</v>
      </c>
      <c r="R40" s="140">
        <v>-0.22650000000000001</v>
      </c>
      <c r="S40" s="140">
        <v>-0.68171999999999999</v>
      </c>
      <c r="T40" s="140">
        <v>-1.03965</v>
      </c>
    </row>
    <row r="41" spans="1:20" s="48" customFormat="1">
      <c r="A41" s="47"/>
      <c r="B41" s="53">
        <f t="shared" si="0"/>
        <v>37</v>
      </c>
      <c r="C41" s="46" t="s">
        <v>101</v>
      </c>
      <c r="D41" s="46" t="s">
        <v>168</v>
      </c>
      <c r="E41" s="54">
        <v>3.83</v>
      </c>
      <c r="F41" s="55">
        <v>3.84</v>
      </c>
      <c r="G41" s="55">
        <v>4.47</v>
      </c>
      <c r="H41" s="55">
        <v>4.29</v>
      </c>
      <c r="I41" s="55">
        <v>5.37</v>
      </c>
      <c r="J41" s="55">
        <v>3.97</v>
      </c>
      <c r="K41" s="55">
        <v>3.73</v>
      </c>
      <c r="L41" s="55">
        <v>3.88</v>
      </c>
      <c r="M41" s="55">
        <v>5.08</v>
      </c>
      <c r="N41" s="56">
        <v>5.5</v>
      </c>
      <c r="O41" s="44"/>
      <c r="P41" s="149" t="s">
        <v>295</v>
      </c>
      <c r="Q41" s="149" t="s">
        <v>292</v>
      </c>
      <c r="R41" s="140">
        <v>-0.47599999999999998</v>
      </c>
      <c r="S41" s="140">
        <v>-0.50583</v>
      </c>
      <c r="T41" s="140">
        <v>-1.0372399999999999</v>
      </c>
    </row>
    <row r="42" spans="1:20" s="48" customFormat="1">
      <c r="A42" s="47"/>
      <c r="B42" s="53">
        <f t="shared" si="0"/>
        <v>38</v>
      </c>
      <c r="C42" s="46" t="s">
        <v>102</v>
      </c>
      <c r="D42" s="46" t="s">
        <v>168</v>
      </c>
      <c r="E42" s="54">
        <v>6.12</v>
      </c>
      <c r="F42" s="55">
        <v>6.57</v>
      </c>
      <c r="G42" s="55">
        <v>6.66</v>
      </c>
      <c r="H42" s="55">
        <v>7.02</v>
      </c>
      <c r="I42" s="55">
        <v>6.97</v>
      </c>
      <c r="J42" s="55">
        <v>5.4</v>
      </c>
      <c r="K42" s="55">
        <v>4.76</v>
      </c>
      <c r="L42" s="55">
        <v>3.72</v>
      </c>
      <c r="M42" s="55">
        <v>5.33</v>
      </c>
      <c r="N42" s="56">
        <v>6.09</v>
      </c>
      <c r="O42" s="44"/>
      <c r="P42" s="149" t="s">
        <v>296</v>
      </c>
      <c r="Q42" s="149" t="s">
        <v>292</v>
      </c>
      <c r="R42" s="140">
        <v>0.31968000000000002</v>
      </c>
      <c r="S42" s="140">
        <v>1.1401600000000001</v>
      </c>
      <c r="T42" s="140">
        <v>0.43256</v>
      </c>
    </row>
    <row r="43" spans="1:20" s="48" customFormat="1">
      <c r="A43" s="47"/>
      <c r="B43" s="53">
        <f t="shared" si="0"/>
        <v>39</v>
      </c>
      <c r="C43" s="46" t="s">
        <v>103</v>
      </c>
      <c r="D43" s="46" t="s">
        <v>168</v>
      </c>
      <c r="E43" s="54">
        <v>4.1399999999999997</v>
      </c>
      <c r="F43" s="55">
        <v>4.28</v>
      </c>
      <c r="G43" s="55">
        <v>5.6</v>
      </c>
      <c r="H43" s="55">
        <v>4.74</v>
      </c>
      <c r="I43" s="55">
        <v>5.53</v>
      </c>
      <c r="J43" s="55">
        <v>3.99</v>
      </c>
      <c r="K43" s="55">
        <v>4.3499999999999996</v>
      </c>
      <c r="L43" s="55">
        <v>4.25</v>
      </c>
      <c r="M43" s="55">
        <v>4.95</v>
      </c>
      <c r="N43" s="56">
        <v>5.17</v>
      </c>
      <c r="O43" s="44"/>
      <c r="P43" s="149" t="s">
        <v>297</v>
      </c>
      <c r="Q43" s="149" t="s">
        <v>298</v>
      </c>
      <c r="R43" s="140">
        <v>0.51976</v>
      </c>
      <c r="S43" s="140">
        <v>1.37063</v>
      </c>
      <c r="T43" s="140">
        <v>-0.60875000000000001</v>
      </c>
    </row>
    <row r="44" spans="1:20" s="48" customFormat="1">
      <c r="A44" s="47"/>
      <c r="B44" s="53">
        <f t="shared" si="0"/>
        <v>40</v>
      </c>
      <c r="C44" s="46" t="s">
        <v>104</v>
      </c>
      <c r="D44" s="46" t="s">
        <v>168</v>
      </c>
      <c r="E44" s="54">
        <v>4.57</v>
      </c>
      <c r="F44" s="55">
        <v>4.6399999999999997</v>
      </c>
      <c r="G44" s="55">
        <v>5.8</v>
      </c>
      <c r="H44" s="55">
        <v>4.5</v>
      </c>
      <c r="I44" s="55">
        <v>5.67</v>
      </c>
      <c r="J44" s="55">
        <v>4.2</v>
      </c>
      <c r="K44" s="55">
        <v>4.97</v>
      </c>
      <c r="L44" s="55">
        <v>4.57</v>
      </c>
      <c r="M44" s="55">
        <v>4.92</v>
      </c>
      <c r="N44" s="56">
        <v>5.35</v>
      </c>
      <c r="O44" s="44"/>
      <c r="P44" s="149" t="s">
        <v>299</v>
      </c>
      <c r="Q44" s="149" t="s">
        <v>298</v>
      </c>
      <c r="R44" s="140">
        <v>-0.11586</v>
      </c>
      <c r="S44" s="140">
        <v>1.05949</v>
      </c>
      <c r="T44" s="140">
        <v>-0.98777000000000004</v>
      </c>
    </row>
    <row r="45" spans="1:20" s="48" customFormat="1">
      <c r="A45" s="47"/>
      <c r="B45" s="53">
        <f t="shared" si="0"/>
        <v>41</v>
      </c>
      <c r="C45" s="46" t="s">
        <v>105</v>
      </c>
      <c r="D45" s="46" t="s">
        <v>168</v>
      </c>
      <c r="E45" s="54">
        <v>4.34</v>
      </c>
      <c r="F45" s="55">
        <v>5.1100000000000003</v>
      </c>
      <c r="G45" s="55">
        <v>6.85</v>
      </c>
      <c r="H45" s="55">
        <v>6.34</v>
      </c>
      <c r="I45" s="55">
        <v>6.58</v>
      </c>
      <c r="J45" s="55">
        <v>3.6</v>
      </c>
      <c r="K45" s="55">
        <v>5.13</v>
      </c>
      <c r="L45" s="55">
        <v>5.67</v>
      </c>
      <c r="M45" s="55">
        <v>5.79</v>
      </c>
      <c r="N45" s="56">
        <v>5.97</v>
      </c>
      <c r="O45" s="44"/>
      <c r="P45" s="149" t="s">
        <v>300</v>
      </c>
      <c r="Q45" s="149" t="s">
        <v>298</v>
      </c>
      <c r="R45" s="140">
        <v>-1.53708</v>
      </c>
      <c r="S45" s="140">
        <v>0.51861000000000002</v>
      </c>
      <c r="T45" s="140">
        <v>-0.38764999999999999</v>
      </c>
    </row>
    <row r="46" spans="1:20" s="48" customFormat="1">
      <c r="A46" s="47"/>
      <c r="B46" s="53">
        <f t="shared" si="0"/>
        <v>42</v>
      </c>
      <c r="C46" s="46" t="s">
        <v>106</v>
      </c>
      <c r="D46" s="46" t="s">
        <v>168</v>
      </c>
      <c r="E46" s="54">
        <v>4.97</v>
      </c>
      <c r="F46" s="55">
        <v>5.0599999999999996</v>
      </c>
      <c r="G46" s="55">
        <v>6.13</v>
      </c>
      <c r="H46" s="55">
        <v>6.35</v>
      </c>
      <c r="I46" s="55">
        <v>6.96</v>
      </c>
      <c r="J46" s="55">
        <v>4.74</v>
      </c>
      <c r="K46" s="55">
        <v>5.04</v>
      </c>
      <c r="L46" s="55">
        <v>5.54</v>
      </c>
      <c r="M46" s="55">
        <v>5.73</v>
      </c>
      <c r="N46" s="56">
        <v>6.51</v>
      </c>
      <c r="O46" s="44"/>
      <c r="P46" s="149" t="s">
        <v>301</v>
      </c>
      <c r="Q46" s="149" t="s">
        <v>298</v>
      </c>
      <c r="R46" s="140">
        <v>-8.2430000000000003E-2</v>
      </c>
      <c r="S46" s="140">
        <v>0.183</v>
      </c>
      <c r="T46" s="140">
        <v>-1.3102199999999999</v>
      </c>
    </row>
    <row r="47" spans="1:20" s="48" customFormat="1">
      <c r="A47" s="47"/>
      <c r="B47" s="53">
        <f t="shared" si="0"/>
        <v>43</v>
      </c>
      <c r="C47" s="46" t="s">
        <v>107</v>
      </c>
      <c r="D47" s="46" t="s">
        <v>168</v>
      </c>
      <c r="E47" s="54">
        <v>5.83</v>
      </c>
      <c r="F47" s="55">
        <v>5.34</v>
      </c>
      <c r="G47" s="55">
        <v>5.89</v>
      </c>
      <c r="H47" s="55">
        <v>5.8</v>
      </c>
      <c r="I47" s="55">
        <v>5.07</v>
      </c>
      <c r="J47" s="55">
        <v>6.01</v>
      </c>
      <c r="K47" s="55">
        <v>5.23</v>
      </c>
      <c r="L47" s="55">
        <v>5.42</v>
      </c>
      <c r="M47" s="55">
        <v>5.99</v>
      </c>
      <c r="N47" s="56">
        <v>6.31</v>
      </c>
      <c r="O47" s="44"/>
      <c r="P47" s="149" t="s">
        <v>302</v>
      </c>
      <c r="Q47" s="149" t="s">
        <v>298</v>
      </c>
      <c r="R47" s="140">
        <v>0.83328999999999998</v>
      </c>
      <c r="S47" s="140">
        <v>-1.2984100000000001</v>
      </c>
      <c r="T47" s="140">
        <v>-0.24815999999999999</v>
      </c>
    </row>
    <row r="48" spans="1:20" s="48" customFormat="1">
      <c r="A48" s="47"/>
      <c r="B48" s="53">
        <f t="shared" si="0"/>
        <v>44</v>
      </c>
      <c r="C48" s="46" t="s">
        <v>108</v>
      </c>
      <c r="D48" s="46" t="s">
        <v>168</v>
      </c>
      <c r="E48" s="54">
        <v>5.27</v>
      </c>
      <c r="F48" s="55">
        <v>4.3099999999999996</v>
      </c>
      <c r="G48" s="55">
        <v>4.6500000000000004</v>
      </c>
      <c r="H48" s="55">
        <v>3.73</v>
      </c>
      <c r="I48" s="55">
        <v>3.72</v>
      </c>
      <c r="J48" s="55">
        <v>5.29</v>
      </c>
      <c r="K48" s="55">
        <v>3.71</v>
      </c>
      <c r="L48" s="55">
        <v>3.19</v>
      </c>
      <c r="M48" s="55">
        <v>3.5</v>
      </c>
      <c r="N48" s="56">
        <v>3.35</v>
      </c>
      <c r="O48" s="44"/>
      <c r="P48" s="149" t="s">
        <v>303</v>
      </c>
      <c r="Q48" s="149" t="s">
        <v>298</v>
      </c>
      <c r="R48" s="140">
        <v>1.2204699999999999</v>
      </c>
      <c r="S48" s="140">
        <v>-6.2100000000000002E-3</v>
      </c>
      <c r="T48" s="140">
        <v>-0.7117</v>
      </c>
    </row>
    <row r="49" spans="1:20" s="48" customFormat="1">
      <c r="A49" s="47"/>
      <c r="B49" s="53">
        <f t="shared" si="0"/>
        <v>45</v>
      </c>
      <c r="C49" s="46" t="s">
        <v>109</v>
      </c>
      <c r="D49" s="46" t="s">
        <v>169</v>
      </c>
      <c r="E49" s="54">
        <v>5.31</v>
      </c>
      <c r="F49" s="55">
        <v>4.88</v>
      </c>
      <c r="G49" s="55">
        <v>5.35</v>
      </c>
      <c r="H49" s="55">
        <v>5.47</v>
      </c>
      <c r="I49" s="55">
        <v>5.63</v>
      </c>
      <c r="J49" s="55">
        <v>4.37</v>
      </c>
      <c r="K49" s="55">
        <v>3.79</v>
      </c>
      <c r="L49" s="55">
        <v>3.67</v>
      </c>
      <c r="M49" s="55">
        <v>4</v>
      </c>
      <c r="N49" s="56">
        <v>4.24</v>
      </c>
      <c r="O49" s="44"/>
      <c r="P49" s="149" t="s">
        <v>304</v>
      </c>
      <c r="Q49" s="149" t="s">
        <v>298</v>
      </c>
      <c r="R49" s="140">
        <v>-0.17892</v>
      </c>
      <c r="S49" s="140">
        <v>-0.27445000000000003</v>
      </c>
      <c r="T49" s="140">
        <v>-0.41911999999999999</v>
      </c>
    </row>
    <row r="50" spans="1:20" s="48" customFormat="1">
      <c r="A50" s="47"/>
      <c r="B50" s="53">
        <f t="shared" si="0"/>
        <v>46</v>
      </c>
      <c r="C50" s="46" t="s">
        <v>110</v>
      </c>
      <c r="D50" s="46" t="s">
        <v>169</v>
      </c>
      <c r="E50" s="54">
        <v>6.47</v>
      </c>
      <c r="F50" s="55">
        <v>6</v>
      </c>
      <c r="G50" s="55">
        <v>6.68</v>
      </c>
      <c r="H50" s="55">
        <v>6.88</v>
      </c>
      <c r="I50" s="55">
        <v>7.08</v>
      </c>
      <c r="J50" s="55">
        <v>6.29</v>
      </c>
      <c r="K50" s="55">
        <v>6.48</v>
      </c>
      <c r="L50" s="55">
        <v>6.28</v>
      </c>
      <c r="M50" s="55">
        <v>6.67</v>
      </c>
      <c r="N50" s="56">
        <v>7.31</v>
      </c>
      <c r="O50" s="44"/>
      <c r="P50" s="149" t="s">
        <v>305</v>
      </c>
      <c r="Q50" s="149" t="s">
        <v>298</v>
      </c>
      <c r="R50" s="140">
        <v>0.83448999999999995</v>
      </c>
      <c r="S50" s="140">
        <v>2.4346100000000002</v>
      </c>
      <c r="T50" s="140">
        <v>-0.68947000000000003</v>
      </c>
    </row>
    <row r="51" spans="1:20" s="48" customFormat="1">
      <c r="A51" s="47"/>
      <c r="B51" s="53">
        <f t="shared" si="0"/>
        <v>47</v>
      </c>
      <c r="C51" s="46" t="s">
        <v>111</v>
      </c>
      <c r="D51" s="46" t="s">
        <v>169</v>
      </c>
      <c r="E51" s="54">
        <v>7.22</v>
      </c>
      <c r="F51" s="55">
        <v>6.59</v>
      </c>
      <c r="G51" s="55">
        <v>6.6</v>
      </c>
      <c r="H51" s="55">
        <v>6.38</v>
      </c>
      <c r="I51" s="55">
        <v>6.34</v>
      </c>
      <c r="J51" s="55">
        <v>6.66</v>
      </c>
      <c r="K51" s="55">
        <v>6.33</v>
      </c>
      <c r="L51" s="55">
        <v>6.53</v>
      </c>
      <c r="M51" s="55">
        <v>5.88</v>
      </c>
      <c r="N51" s="56">
        <v>6.46</v>
      </c>
      <c r="O51" s="44"/>
      <c r="P51" s="149" t="s">
        <v>306</v>
      </c>
      <c r="Q51" s="149" t="s">
        <v>298</v>
      </c>
      <c r="R51" s="140">
        <v>0.82835000000000003</v>
      </c>
      <c r="S51" s="140">
        <v>0.30259999999999998</v>
      </c>
      <c r="T51" s="140">
        <v>-0.65500000000000003</v>
      </c>
    </row>
    <row r="52" spans="1:20" s="48" customFormat="1">
      <c r="A52" s="47"/>
      <c r="B52" s="53">
        <f t="shared" si="0"/>
        <v>48</v>
      </c>
      <c r="C52" s="46" t="s">
        <v>112</v>
      </c>
      <c r="D52" s="46" t="s">
        <v>169</v>
      </c>
      <c r="E52" s="54">
        <v>6.74</v>
      </c>
      <c r="F52" s="55">
        <v>6.59</v>
      </c>
      <c r="G52" s="55">
        <v>6.61</v>
      </c>
      <c r="H52" s="55">
        <v>6.88</v>
      </c>
      <c r="I52" s="55">
        <v>6.44</v>
      </c>
      <c r="J52" s="55">
        <v>6.48</v>
      </c>
      <c r="K52" s="55">
        <v>6.38</v>
      </c>
      <c r="L52" s="55">
        <v>6.09</v>
      </c>
      <c r="M52" s="55">
        <v>6.03</v>
      </c>
      <c r="N52" s="56">
        <v>6.52</v>
      </c>
      <c r="O52" s="44"/>
      <c r="P52" s="149" t="s">
        <v>307</v>
      </c>
      <c r="Q52" s="149" t="s">
        <v>308</v>
      </c>
      <c r="R52" s="140">
        <v>-0.28067999999999999</v>
      </c>
      <c r="S52" s="140">
        <v>1.3456600000000001</v>
      </c>
      <c r="T52" s="140">
        <v>0.78783000000000003</v>
      </c>
    </row>
    <row r="53" spans="1:20" s="48" customFormat="1">
      <c r="A53" s="47"/>
      <c r="B53" s="53">
        <f t="shared" si="0"/>
        <v>49</v>
      </c>
      <c r="C53" s="46" t="s">
        <v>113</v>
      </c>
      <c r="D53" s="46" t="s">
        <v>169</v>
      </c>
      <c r="E53" s="54">
        <v>6.76</v>
      </c>
      <c r="F53" s="55">
        <v>6.36</v>
      </c>
      <c r="G53" s="55">
        <v>6.33</v>
      </c>
      <c r="H53" s="55">
        <v>5.82</v>
      </c>
      <c r="I53" s="55">
        <v>5.1100000000000003</v>
      </c>
      <c r="J53" s="55">
        <v>6.05</v>
      </c>
      <c r="K53" s="55">
        <v>5.81</v>
      </c>
      <c r="L53" s="55">
        <v>5.47</v>
      </c>
      <c r="M53" s="55">
        <v>5.42</v>
      </c>
      <c r="N53" s="56">
        <v>4.88</v>
      </c>
      <c r="O53" s="44"/>
      <c r="P53" s="149" t="s">
        <v>309</v>
      </c>
      <c r="Q53" s="149" t="s">
        <v>308</v>
      </c>
      <c r="R53" s="140">
        <v>-2.0499900000000002</v>
      </c>
      <c r="S53" s="140">
        <v>3.3980000000000003E-2</v>
      </c>
      <c r="T53" s="140">
        <v>0.21595</v>
      </c>
    </row>
    <row r="54" spans="1:20" s="48" customFormat="1">
      <c r="A54" s="47"/>
      <c r="B54" s="53">
        <f t="shared" si="0"/>
        <v>50</v>
      </c>
      <c r="C54" s="46" t="s">
        <v>114</v>
      </c>
      <c r="D54" s="46" t="s">
        <v>169</v>
      </c>
      <c r="E54" s="54">
        <v>7.16</v>
      </c>
      <c r="F54" s="55">
        <v>6.39</v>
      </c>
      <c r="G54" s="55">
        <v>6.21</v>
      </c>
      <c r="H54" s="55">
        <v>5.61</v>
      </c>
      <c r="I54" s="55">
        <v>5.85</v>
      </c>
      <c r="J54" s="55">
        <v>6.67</v>
      </c>
      <c r="K54" s="55">
        <v>6.53</v>
      </c>
      <c r="L54" s="55">
        <v>6.04</v>
      </c>
      <c r="M54" s="55">
        <v>5.96</v>
      </c>
      <c r="N54" s="56">
        <v>5.8</v>
      </c>
      <c r="O54" s="44"/>
      <c r="P54" s="149" t="s">
        <v>310</v>
      </c>
      <c r="Q54" s="149" t="s">
        <v>308</v>
      </c>
      <c r="R54" s="140">
        <v>-1.1807700000000001</v>
      </c>
      <c r="S54" s="140">
        <v>-0.36558000000000002</v>
      </c>
      <c r="T54" s="140">
        <v>0.77925999999999995</v>
      </c>
    </row>
    <row r="55" spans="1:20" s="48" customFormat="1">
      <c r="A55" s="47"/>
      <c r="B55" s="53">
        <f t="shared" si="0"/>
        <v>51</v>
      </c>
      <c r="C55" s="46" t="s">
        <v>117</v>
      </c>
      <c r="D55" s="46" t="s">
        <v>170</v>
      </c>
      <c r="E55" s="54">
        <v>4.4400000000000004</v>
      </c>
      <c r="F55" s="55">
        <v>5.32</v>
      </c>
      <c r="G55" s="55">
        <v>5.47</v>
      </c>
      <c r="H55" s="55">
        <v>5.55</v>
      </c>
      <c r="I55" s="55">
        <v>5.8</v>
      </c>
      <c r="J55" s="55">
        <v>5</v>
      </c>
      <c r="K55" s="55">
        <v>5.98</v>
      </c>
      <c r="L55" s="55">
        <v>6.32</v>
      </c>
      <c r="M55" s="55">
        <v>5.79</v>
      </c>
      <c r="N55" s="56">
        <v>6.22</v>
      </c>
      <c r="O55" s="44"/>
      <c r="P55" s="149" t="s">
        <v>311</v>
      </c>
      <c r="Q55" s="149" t="s">
        <v>308</v>
      </c>
      <c r="R55" s="140">
        <v>-1.77444</v>
      </c>
      <c r="S55" s="140">
        <v>-1.2439499999999999</v>
      </c>
      <c r="T55" s="140">
        <v>0.73943000000000003</v>
      </c>
    </row>
    <row r="56" spans="1:20" s="48" customFormat="1">
      <c r="A56" s="47"/>
      <c r="B56" s="53">
        <f t="shared" si="0"/>
        <v>52</v>
      </c>
      <c r="C56" s="46" t="s">
        <v>118</v>
      </c>
      <c r="D56" s="46" t="s">
        <v>170</v>
      </c>
      <c r="E56" s="54">
        <v>5.1100000000000003</v>
      </c>
      <c r="F56" s="55">
        <v>4.4800000000000004</v>
      </c>
      <c r="G56" s="55">
        <v>6.07</v>
      </c>
      <c r="H56" s="55">
        <v>6.46</v>
      </c>
      <c r="I56" s="55">
        <v>6.45</v>
      </c>
      <c r="J56" s="55">
        <v>5.25</v>
      </c>
      <c r="K56" s="55">
        <v>5.56</v>
      </c>
      <c r="L56" s="55">
        <v>6.13</v>
      </c>
      <c r="M56" s="55">
        <v>6.4</v>
      </c>
      <c r="N56" s="56">
        <v>6.7</v>
      </c>
      <c r="O56" s="44"/>
      <c r="P56" s="149" t="s">
        <v>312</v>
      </c>
      <c r="Q56" s="149" t="s">
        <v>308</v>
      </c>
      <c r="R56" s="140">
        <v>-0.42748000000000003</v>
      </c>
      <c r="S56" s="140">
        <v>1.88856</v>
      </c>
      <c r="T56" s="140">
        <v>-0.60407999999999995</v>
      </c>
    </row>
    <row r="57" spans="1:20" s="48" customFormat="1">
      <c r="A57" s="47"/>
      <c r="B57" s="53">
        <f t="shared" si="0"/>
        <v>53</v>
      </c>
      <c r="C57" s="46" t="s">
        <v>119</v>
      </c>
      <c r="D57" s="46" t="s">
        <v>170</v>
      </c>
      <c r="E57" s="54">
        <v>4.54</v>
      </c>
      <c r="F57" s="55">
        <v>4.5</v>
      </c>
      <c r="G57" s="55">
        <v>4.5999999999999996</v>
      </c>
      <c r="H57" s="55">
        <v>4.88</v>
      </c>
      <c r="I57" s="55">
        <v>5.03</v>
      </c>
      <c r="J57" s="55">
        <v>4.66</v>
      </c>
      <c r="K57" s="55">
        <v>5.23</v>
      </c>
      <c r="L57" s="55">
        <v>5.12</v>
      </c>
      <c r="M57" s="55">
        <v>5.41</v>
      </c>
      <c r="N57" s="56">
        <v>5.54</v>
      </c>
      <c r="O57" s="44"/>
      <c r="P57" s="149" t="s">
        <v>313</v>
      </c>
      <c r="Q57" s="149" t="s">
        <v>308</v>
      </c>
      <c r="R57" s="140">
        <v>-1.4236</v>
      </c>
      <c r="S57" s="140">
        <v>-0.51651000000000002</v>
      </c>
      <c r="T57" s="140">
        <v>0.21839</v>
      </c>
    </row>
    <row r="58" spans="1:20" s="48" customFormat="1">
      <c r="A58" s="47"/>
      <c r="B58" s="53">
        <f t="shared" si="0"/>
        <v>54</v>
      </c>
      <c r="C58" s="46" t="s">
        <v>120</v>
      </c>
      <c r="D58" s="46" t="s">
        <v>170</v>
      </c>
      <c r="E58" s="54">
        <v>4.53</v>
      </c>
      <c r="F58" s="55">
        <v>4.1500000000000004</v>
      </c>
      <c r="G58" s="55">
        <v>4.1399999999999997</v>
      </c>
      <c r="H58" s="55">
        <v>4.2699999999999996</v>
      </c>
      <c r="I58" s="55">
        <v>4.9800000000000004</v>
      </c>
      <c r="J58" s="55">
        <v>4.43</v>
      </c>
      <c r="K58" s="55">
        <v>4.12</v>
      </c>
      <c r="L58" s="55">
        <v>3.68</v>
      </c>
      <c r="M58" s="55">
        <v>4.97</v>
      </c>
      <c r="N58" s="56">
        <v>5.55</v>
      </c>
      <c r="O58" s="44"/>
      <c r="P58" s="149" t="s">
        <v>314</v>
      </c>
      <c r="Q58" s="149" t="s">
        <v>308</v>
      </c>
      <c r="R58" s="140">
        <v>-1.10459</v>
      </c>
      <c r="S58" s="140">
        <v>-0.67783000000000004</v>
      </c>
      <c r="T58" s="140">
        <v>0.35233999999999999</v>
      </c>
    </row>
    <row r="59" spans="1:20" s="48" customFormat="1">
      <c r="A59" s="47"/>
      <c r="B59" s="53">
        <f t="shared" si="0"/>
        <v>55</v>
      </c>
      <c r="C59" s="46" t="s">
        <v>121</v>
      </c>
      <c r="D59" s="46" t="s">
        <v>170</v>
      </c>
      <c r="E59" s="54">
        <v>5.16</v>
      </c>
      <c r="F59" s="55">
        <v>5.54</v>
      </c>
      <c r="G59" s="55">
        <v>6.74</v>
      </c>
      <c r="H59" s="55">
        <v>6.82</v>
      </c>
      <c r="I59" s="55">
        <v>7.08</v>
      </c>
      <c r="J59" s="55">
        <v>5.89</v>
      </c>
      <c r="K59" s="55">
        <v>5.88</v>
      </c>
      <c r="L59" s="55">
        <v>7.25</v>
      </c>
      <c r="M59" s="55">
        <v>6.86</v>
      </c>
      <c r="N59" s="56">
        <v>7.25</v>
      </c>
      <c r="O59" s="44"/>
      <c r="P59" s="149" t="s">
        <v>315</v>
      </c>
      <c r="Q59" s="149" t="s">
        <v>308</v>
      </c>
      <c r="R59" s="140">
        <v>-1.58416</v>
      </c>
      <c r="S59" s="140">
        <v>1.28145</v>
      </c>
      <c r="T59" s="140">
        <v>0.42120999999999997</v>
      </c>
    </row>
    <row r="60" spans="1:20" s="48" customFormat="1">
      <c r="A60" s="47"/>
      <c r="B60" s="53">
        <f t="shared" si="0"/>
        <v>56</v>
      </c>
      <c r="C60" s="46" t="s">
        <v>122</v>
      </c>
      <c r="D60" s="46" t="s">
        <v>170</v>
      </c>
      <c r="E60" s="54">
        <v>5.33</v>
      </c>
      <c r="F60" s="55">
        <v>6.39</v>
      </c>
      <c r="G60" s="55">
        <v>5.49</v>
      </c>
      <c r="H60" s="55">
        <v>5.86</v>
      </c>
      <c r="I60" s="55">
        <v>5.68</v>
      </c>
      <c r="J60" s="55">
        <v>5.81</v>
      </c>
      <c r="K60" s="55">
        <v>5.42</v>
      </c>
      <c r="L60" s="55">
        <v>5.91</v>
      </c>
      <c r="M60" s="55">
        <v>5.71</v>
      </c>
      <c r="N60" s="56">
        <v>6.31</v>
      </c>
      <c r="O60" s="44"/>
      <c r="P60" s="149" t="s">
        <v>316</v>
      </c>
      <c r="Q60" s="149" t="s">
        <v>308</v>
      </c>
      <c r="R60" s="140">
        <v>-1.24976</v>
      </c>
      <c r="S60" s="140">
        <v>0.91969999999999996</v>
      </c>
      <c r="T60" s="140">
        <v>0.72484000000000004</v>
      </c>
    </row>
    <row r="61" spans="1:20" s="48" customFormat="1">
      <c r="A61" s="47"/>
      <c r="B61" s="53">
        <f t="shared" si="0"/>
        <v>57</v>
      </c>
      <c r="C61" s="46" t="s">
        <v>123</v>
      </c>
      <c r="D61" s="46" t="s">
        <v>170</v>
      </c>
      <c r="E61" s="54">
        <v>4.84</v>
      </c>
      <c r="F61" s="55">
        <v>5.58</v>
      </c>
      <c r="G61" s="55">
        <v>5.74</v>
      </c>
      <c r="H61" s="55">
        <v>5.55</v>
      </c>
      <c r="I61" s="55">
        <v>6</v>
      </c>
      <c r="J61" s="55">
        <v>5.07</v>
      </c>
      <c r="K61" s="55">
        <v>5.17</v>
      </c>
      <c r="L61" s="55">
        <v>5.72</v>
      </c>
      <c r="M61" s="55">
        <v>6.01</v>
      </c>
      <c r="N61" s="56">
        <v>6.3</v>
      </c>
      <c r="O61" s="44"/>
      <c r="P61" s="149" t="s">
        <v>317</v>
      </c>
      <c r="Q61" s="149" t="s">
        <v>308</v>
      </c>
      <c r="R61" s="140">
        <v>-0.36507000000000001</v>
      </c>
      <c r="S61" s="140">
        <v>-0.32233000000000001</v>
      </c>
      <c r="T61" s="140">
        <v>0.9597</v>
      </c>
    </row>
    <row r="62" spans="1:20" s="48" customFormat="1">
      <c r="A62" s="47"/>
      <c r="B62" s="53">
        <f t="shared" si="0"/>
        <v>58</v>
      </c>
      <c r="C62" s="46" t="s">
        <v>124</v>
      </c>
      <c r="D62" s="46" t="s">
        <v>170</v>
      </c>
      <c r="E62" s="54">
        <v>4.6100000000000003</v>
      </c>
      <c r="F62" s="55">
        <v>3.71</v>
      </c>
      <c r="G62" s="55">
        <v>4.3499999999999996</v>
      </c>
      <c r="H62" s="55">
        <v>4.47</v>
      </c>
      <c r="I62" s="55">
        <v>4.8600000000000003</v>
      </c>
      <c r="J62" s="55">
        <v>4.33</v>
      </c>
      <c r="K62" s="55">
        <v>4.2699999999999996</v>
      </c>
      <c r="L62" s="55">
        <v>3.92</v>
      </c>
      <c r="M62" s="55">
        <v>4.9400000000000004</v>
      </c>
      <c r="N62" s="56">
        <v>5.58</v>
      </c>
      <c r="O62" s="44"/>
      <c r="P62" s="149" t="s">
        <v>318</v>
      </c>
      <c r="Q62" s="149" t="s">
        <v>308</v>
      </c>
      <c r="R62" s="140">
        <v>-0.22702</v>
      </c>
      <c r="S62" s="140">
        <v>-1.86703</v>
      </c>
      <c r="T62" s="140">
        <v>-1.36968</v>
      </c>
    </row>
    <row r="63" spans="1:20" s="48" customFormat="1">
      <c r="A63" s="47"/>
      <c r="B63" s="53">
        <f t="shared" si="0"/>
        <v>59</v>
      </c>
      <c r="C63" s="46" t="s">
        <v>125</v>
      </c>
      <c r="D63" s="46" t="s">
        <v>170</v>
      </c>
      <c r="E63" s="54">
        <v>3.51</v>
      </c>
      <c r="F63" s="55">
        <v>3.39</v>
      </c>
      <c r="G63" s="55">
        <v>4.6900000000000004</v>
      </c>
      <c r="H63" s="55">
        <v>4.6100000000000003</v>
      </c>
      <c r="I63" s="55">
        <v>4.42</v>
      </c>
      <c r="J63" s="55">
        <v>3.18</v>
      </c>
      <c r="K63" s="55">
        <v>2.93</v>
      </c>
      <c r="L63" s="55">
        <v>3.56</v>
      </c>
      <c r="M63" s="55">
        <v>4.1399999999999997</v>
      </c>
      <c r="N63" s="56">
        <v>3.61</v>
      </c>
      <c r="O63" s="44"/>
      <c r="P63" s="149" t="s">
        <v>319</v>
      </c>
      <c r="Q63" s="149" t="s">
        <v>320</v>
      </c>
      <c r="R63" s="140">
        <v>-0.91102000000000005</v>
      </c>
      <c r="S63" s="140">
        <v>0.31890000000000002</v>
      </c>
      <c r="T63" s="140">
        <v>-1.4030100000000001</v>
      </c>
    </row>
    <row r="64" spans="1:20" s="48" customFormat="1">
      <c r="A64" s="47"/>
      <c r="B64" s="53">
        <f t="shared" si="0"/>
        <v>60</v>
      </c>
      <c r="C64" s="46" t="s">
        <v>126</v>
      </c>
      <c r="D64" s="46" t="s">
        <v>170</v>
      </c>
      <c r="E64" s="54">
        <v>5.31</v>
      </c>
      <c r="F64" s="55">
        <v>5.09</v>
      </c>
      <c r="G64" s="55">
        <v>5.1100000000000003</v>
      </c>
      <c r="H64" s="55">
        <v>4.17</v>
      </c>
      <c r="I64" s="55">
        <v>4.46</v>
      </c>
      <c r="J64" s="55">
        <v>5.25</v>
      </c>
      <c r="K64" s="55">
        <v>5.15</v>
      </c>
      <c r="L64" s="55">
        <v>4.6900000000000004</v>
      </c>
      <c r="M64" s="55">
        <v>4.41</v>
      </c>
      <c r="N64" s="56">
        <v>4.2</v>
      </c>
      <c r="O64" s="44"/>
      <c r="P64" s="149" t="s">
        <v>321</v>
      </c>
      <c r="Q64" s="149" t="s">
        <v>320</v>
      </c>
      <c r="R64" s="140">
        <v>-0.15436</v>
      </c>
      <c r="S64" s="140">
        <v>1.0191300000000001</v>
      </c>
      <c r="T64" s="140">
        <v>1.29725</v>
      </c>
    </row>
    <row r="65" spans="1:20" s="48" customFormat="1">
      <c r="A65" s="47"/>
      <c r="B65" s="53">
        <f t="shared" si="0"/>
        <v>61</v>
      </c>
      <c r="C65" s="46" t="s">
        <v>127</v>
      </c>
      <c r="D65" s="46" t="s">
        <v>170</v>
      </c>
      <c r="E65" s="54">
        <v>5.83</v>
      </c>
      <c r="F65" s="55">
        <v>6.38</v>
      </c>
      <c r="G65" s="55">
        <v>7.23</v>
      </c>
      <c r="H65" s="55">
        <v>5.48</v>
      </c>
      <c r="I65" s="55">
        <v>5.59</v>
      </c>
      <c r="J65" s="55">
        <v>6.46</v>
      </c>
      <c r="K65" s="55">
        <v>7.44</v>
      </c>
      <c r="L65" s="55">
        <v>7.06</v>
      </c>
      <c r="M65" s="55">
        <v>6.49</v>
      </c>
      <c r="N65" s="56">
        <v>6.13</v>
      </c>
      <c r="O65" s="44"/>
      <c r="P65" s="149" t="s">
        <v>322</v>
      </c>
      <c r="Q65" s="149" t="s">
        <v>320</v>
      </c>
      <c r="R65" s="140">
        <v>0.47678999999999999</v>
      </c>
      <c r="S65" s="140">
        <v>0.6341</v>
      </c>
      <c r="T65" s="140">
        <v>0.34598000000000001</v>
      </c>
    </row>
    <row r="66" spans="1:20" s="48" customFormat="1">
      <c r="A66" s="47"/>
      <c r="B66" s="53">
        <f t="shared" si="0"/>
        <v>62</v>
      </c>
      <c r="C66" s="46" t="s">
        <v>128</v>
      </c>
      <c r="D66" s="46" t="s">
        <v>170</v>
      </c>
      <c r="E66" s="54">
        <v>4.18</v>
      </c>
      <c r="F66" s="55">
        <v>4.6100000000000003</v>
      </c>
      <c r="G66" s="55">
        <v>5.45</v>
      </c>
      <c r="H66" s="55">
        <v>4.5999999999999996</v>
      </c>
      <c r="I66" s="55">
        <v>4.67</v>
      </c>
      <c r="J66" s="55">
        <v>4.68</v>
      </c>
      <c r="K66" s="55">
        <v>4.7300000000000004</v>
      </c>
      <c r="L66" s="55">
        <v>5.04</v>
      </c>
      <c r="M66" s="55">
        <v>4.95</v>
      </c>
      <c r="N66" s="56">
        <v>5.25</v>
      </c>
      <c r="O66" s="44"/>
      <c r="P66" s="149" t="s">
        <v>323</v>
      </c>
      <c r="Q66" s="149" t="s">
        <v>320</v>
      </c>
      <c r="R66" s="140">
        <v>0.34961999999999999</v>
      </c>
      <c r="S66" s="140">
        <v>1.0579000000000001</v>
      </c>
      <c r="T66" s="140">
        <v>0.35936000000000001</v>
      </c>
    </row>
    <row r="67" spans="1:20" s="48" customFormat="1">
      <c r="A67" s="47"/>
      <c r="B67" s="53">
        <f t="shared" si="0"/>
        <v>63</v>
      </c>
      <c r="C67" s="46" t="s">
        <v>129</v>
      </c>
      <c r="D67" s="46" t="s">
        <v>170</v>
      </c>
      <c r="E67" s="54">
        <v>4.5999999999999996</v>
      </c>
      <c r="F67" s="55">
        <v>5.08</v>
      </c>
      <c r="G67" s="55">
        <v>6.11</v>
      </c>
      <c r="H67" s="55">
        <v>6.02</v>
      </c>
      <c r="I67" s="55">
        <v>5.5</v>
      </c>
      <c r="J67" s="55">
        <v>4.6100000000000003</v>
      </c>
      <c r="K67" s="55">
        <v>5.74</v>
      </c>
      <c r="L67" s="55">
        <v>5.75</v>
      </c>
      <c r="M67" s="55">
        <v>6.14</v>
      </c>
      <c r="N67" s="56">
        <v>5.81</v>
      </c>
      <c r="O67" s="44"/>
      <c r="P67" s="149" t="s">
        <v>324</v>
      </c>
      <c r="Q67" s="149" t="s">
        <v>320</v>
      </c>
      <c r="R67" s="140">
        <v>0.58840999999999999</v>
      </c>
      <c r="S67" s="140">
        <v>0.19178999999999999</v>
      </c>
      <c r="T67" s="140">
        <v>-0.74256999999999995</v>
      </c>
    </row>
    <row r="68" spans="1:20" s="48" customFormat="1">
      <c r="A68" s="47"/>
      <c r="B68" s="53">
        <f t="shared" si="0"/>
        <v>64</v>
      </c>
      <c r="C68" s="46" t="s">
        <v>130</v>
      </c>
      <c r="D68" s="46" t="s">
        <v>170</v>
      </c>
      <c r="E68" s="54">
        <v>4.83</v>
      </c>
      <c r="F68" s="55">
        <v>5.14</v>
      </c>
      <c r="G68" s="55">
        <v>6.23</v>
      </c>
      <c r="H68" s="55">
        <v>5.88</v>
      </c>
      <c r="I68" s="55">
        <v>6.29</v>
      </c>
      <c r="J68" s="55">
        <v>5.48</v>
      </c>
      <c r="K68" s="55">
        <v>5.59</v>
      </c>
      <c r="L68" s="55">
        <v>5.58</v>
      </c>
      <c r="M68" s="55">
        <v>6.05</v>
      </c>
      <c r="N68" s="56">
        <v>5.97</v>
      </c>
      <c r="O68" s="44"/>
      <c r="P68" s="149" t="s">
        <v>325</v>
      </c>
      <c r="Q68" s="149" t="s">
        <v>320</v>
      </c>
      <c r="R68" s="140">
        <v>0.77666999999999997</v>
      </c>
      <c r="S68" s="140">
        <v>-0.15382999999999999</v>
      </c>
      <c r="T68" s="140">
        <v>0.16241</v>
      </c>
    </row>
    <row r="69" spans="1:20" s="48" customFormat="1">
      <c r="A69" s="47"/>
      <c r="B69" s="53">
        <f t="shared" si="0"/>
        <v>65</v>
      </c>
      <c r="C69" s="46" t="s">
        <v>131</v>
      </c>
      <c r="D69" s="46" t="s">
        <v>171</v>
      </c>
      <c r="E69" s="54">
        <v>4.55</v>
      </c>
      <c r="F69" s="55">
        <v>4.49</v>
      </c>
      <c r="G69" s="55">
        <v>4.6500000000000004</v>
      </c>
      <c r="H69" s="55">
        <v>4.9800000000000004</v>
      </c>
      <c r="I69" s="55">
        <v>5.34</v>
      </c>
      <c r="J69" s="55">
        <v>4.57</v>
      </c>
      <c r="K69" s="55">
        <v>4.0199999999999996</v>
      </c>
      <c r="L69" s="55">
        <v>4.62</v>
      </c>
      <c r="M69" s="55">
        <v>5.01</v>
      </c>
      <c r="N69" s="56">
        <v>5.59</v>
      </c>
      <c r="O69" s="44"/>
      <c r="P69" s="149" t="s">
        <v>326</v>
      </c>
      <c r="Q69" s="149" t="s">
        <v>327</v>
      </c>
      <c r="R69" s="140">
        <v>-0.67335999999999996</v>
      </c>
      <c r="S69" s="140">
        <v>-0.28982999999999998</v>
      </c>
      <c r="T69" s="140">
        <v>1.0876300000000001</v>
      </c>
    </row>
    <row r="70" spans="1:20" s="48" customFormat="1">
      <c r="A70" s="47"/>
      <c r="B70" s="53">
        <f t="shared" si="0"/>
        <v>66</v>
      </c>
      <c r="C70" s="46" t="s">
        <v>132</v>
      </c>
      <c r="D70" s="46" t="s">
        <v>171</v>
      </c>
      <c r="E70" s="54">
        <v>4</v>
      </c>
      <c r="F70" s="55">
        <v>3.95</v>
      </c>
      <c r="G70" s="55">
        <v>5.51</v>
      </c>
      <c r="H70" s="55">
        <v>5</v>
      </c>
      <c r="I70" s="55">
        <v>5.15</v>
      </c>
      <c r="J70" s="55">
        <v>4.45</v>
      </c>
      <c r="K70" s="55">
        <v>4.63</v>
      </c>
      <c r="L70" s="55">
        <v>5.38</v>
      </c>
      <c r="M70" s="55">
        <v>4.0599999999999996</v>
      </c>
      <c r="N70" s="56">
        <v>5.22</v>
      </c>
      <c r="O70" s="44"/>
      <c r="P70" s="149" t="s">
        <v>328</v>
      </c>
      <c r="Q70" s="149" t="s">
        <v>327</v>
      </c>
      <c r="R70" s="140">
        <v>-1.09867</v>
      </c>
      <c r="S70" s="140">
        <v>0.47427999999999998</v>
      </c>
      <c r="T70" s="140">
        <v>1.40863</v>
      </c>
    </row>
    <row r="71" spans="1:20" s="48" customFormat="1">
      <c r="A71" s="47"/>
      <c r="B71" s="53">
        <f t="shared" ref="B71:B104" si="1">B70+1</f>
        <v>67</v>
      </c>
      <c r="C71" s="46" t="s">
        <v>133</v>
      </c>
      <c r="D71" s="46" t="s">
        <v>171</v>
      </c>
      <c r="E71" s="54">
        <v>7.6</v>
      </c>
      <c r="F71" s="55">
        <v>6.75</v>
      </c>
      <c r="G71" s="55">
        <v>7.19</v>
      </c>
      <c r="H71" s="55">
        <v>7.4</v>
      </c>
      <c r="I71" s="55">
        <v>7.29</v>
      </c>
      <c r="J71" s="55">
        <v>7.5</v>
      </c>
      <c r="K71" s="55">
        <v>7.09</v>
      </c>
      <c r="L71" s="55">
        <v>7.11</v>
      </c>
      <c r="M71" s="55">
        <v>7.69</v>
      </c>
      <c r="N71" s="56">
        <v>7.49</v>
      </c>
      <c r="O71" s="44"/>
      <c r="P71" s="149" t="s">
        <v>329</v>
      </c>
      <c r="Q71" s="149" t="s">
        <v>327</v>
      </c>
      <c r="R71" s="140">
        <v>-0.91798999999999997</v>
      </c>
      <c r="S71" s="140">
        <v>-1.1032500000000001</v>
      </c>
      <c r="T71" s="140">
        <v>0.83372000000000002</v>
      </c>
    </row>
    <row r="72" spans="1:20" s="48" customFormat="1">
      <c r="A72" s="47"/>
      <c r="B72" s="53">
        <f t="shared" si="1"/>
        <v>68</v>
      </c>
      <c r="C72" s="46" t="s">
        <v>134</v>
      </c>
      <c r="D72" s="46" t="s">
        <v>171</v>
      </c>
      <c r="E72" s="54">
        <v>5.12</v>
      </c>
      <c r="F72" s="55">
        <v>5.31</v>
      </c>
      <c r="G72" s="55">
        <v>6.21</v>
      </c>
      <c r="H72" s="55">
        <v>6.12</v>
      </c>
      <c r="I72" s="55">
        <v>6.74</v>
      </c>
      <c r="J72" s="55">
        <v>4.99</v>
      </c>
      <c r="K72" s="55">
        <v>5.1100000000000003</v>
      </c>
      <c r="L72" s="55">
        <v>5.0599999999999996</v>
      </c>
      <c r="M72" s="55">
        <v>5.59</v>
      </c>
      <c r="N72" s="56">
        <v>5.93</v>
      </c>
      <c r="O72" s="44"/>
      <c r="P72" s="149" t="s">
        <v>330</v>
      </c>
      <c r="Q72" s="149" t="s">
        <v>327</v>
      </c>
      <c r="R72" s="140">
        <v>-1.339</v>
      </c>
      <c r="S72" s="140">
        <v>-1.53077</v>
      </c>
      <c r="T72" s="140">
        <v>0.75856000000000001</v>
      </c>
    </row>
    <row r="73" spans="1:20" s="48" customFormat="1">
      <c r="A73" s="47"/>
      <c r="B73" s="53">
        <f t="shared" si="1"/>
        <v>69</v>
      </c>
      <c r="C73" s="46" t="s">
        <v>135</v>
      </c>
      <c r="D73" s="46" t="s">
        <v>171</v>
      </c>
      <c r="E73" s="54">
        <v>5.66</v>
      </c>
      <c r="F73" s="55">
        <v>5.92</v>
      </c>
      <c r="G73" s="55">
        <v>6.95</v>
      </c>
      <c r="H73" s="55">
        <v>6.42</v>
      </c>
      <c r="I73" s="55">
        <v>6.55</v>
      </c>
      <c r="J73" s="55">
        <v>5.48</v>
      </c>
      <c r="K73" s="55">
        <v>6.17</v>
      </c>
      <c r="L73" s="55">
        <v>5.83</v>
      </c>
      <c r="M73" s="55">
        <v>6.09</v>
      </c>
      <c r="N73" s="56">
        <v>6.27</v>
      </c>
      <c r="O73" s="44"/>
      <c r="P73" s="149" t="s">
        <v>331</v>
      </c>
      <c r="Q73" s="149" t="s">
        <v>327</v>
      </c>
      <c r="R73" s="140">
        <v>-0.69037000000000004</v>
      </c>
      <c r="S73" s="140">
        <v>1.02315</v>
      </c>
      <c r="T73" s="140">
        <v>1.4717199999999999</v>
      </c>
    </row>
    <row r="74" spans="1:20" s="48" customFormat="1">
      <c r="A74" s="47"/>
      <c r="B74" s="53">
        <f t="shared" si="1"/>
        <v>70</v>
      </c>
      <c r="C74" s="46" t="s">
        <v>136</v>
      </c>
      <c r="D74" s="46" t="s">
        <v>171</v>
      </c>
      <c r="E74" s="54">
        <v>5.09</v>
      </c>
      <c r="F74" s="55">
        <v>4.6100000000000003</v>
      </c>
      <c r="G74" s="55">
        <v>5.1100000000000003</v>
      </c>
      <c r="H74" s="55">
        <v>5.0599999999999996</v>
      </c>
      <c r="I74" s="55">
        <v>5.35</v>
      </c>
      <c r="J74" s="55">
        <v>4.63</v>
      </c>
      <c r="K74" s="55">
        <v>4.4800000000000004</v>
      </c>
      <c r="L74" s="55">
        <v>4.17</v>
      </c>
      <c r="M74" s="55">
        <v>5.53</v>
      </c>
      <c r="N74" s="56">
        <v>6</v>
      </c>
      <c r="O74" s="44"/>
      <c r="P74" s="149" t="s">
        <v>332</v>
      </c>
      <c r="Q74" s="149" t="s">
        <v>327</v>
      </c>
      <c r="R74" s="140">
        <v>-0.16122</v>
      </c>
      <c r="S74" s="140">
        <v>0.04</v>
      </c>
      <c r="T74" s="140">
        <v>0.52820999999999996</v>
      </c>
    </row>
    <row r="75" spans="1:20" s="48" customFormat="1">
      <c r="A75" s="47"/>
      <c r="B75" s="53">
        <f t="shared" si="1"/>
        <v>71</v>
      </c>
      <c r="C75" s="46" t="s">
        <v>137</v>
      </c>
      <c r="D75" s="46" t="s">
        <v>171</v>
      </c>
      <c r="E75" s="54">
        <v>4.97</v>
      </c>
      <c r="F75" s="55">
        <v>3.72</v>
      </c>
      <c r="G75" s="55">
        <v>4.16</v>
      </c>
      <c r="H75" s="55">
        <v>3.64</v>
      </c>
      <c r="I75" s="55">
        <v>4.3099999999999996</v>
      </c>
      <c r="J75" s="55">
        <v>4.1900000000000004</v>
      </c>
      <c r="K75" s="55">
        <v>3.49</v>
      </c>
      <c r="L75" s="55">
        <v>3.16</v>
      </c>
      <c r="M75" s="55">
        <v>3.79</v>
      </c>
      <c r="N75" s="56">
        <v>3.93</v>
      </c>
      <c r="O75" s="44"/>
      <c r="P75" s="149" t="s">
        <v>333</v>
      </c>
      <c r="Q75" s="149" t="s">
        <v>327</v>
      </c>
      <c r="R75" s="140">
        <v>-0.78605999999999998</v>
      </c>
      <c r="S75" s="140">
        <v>-0.03</v>
      </c>
      <c r="T75" s="140">
        <v>0.84518000000000004</v>
      </c>
    </row>
    <row r="76" spans="1:20" s="48" customFormat="1">
      <c r="A76" s="47"/>
      <c r="B76" s="53">
        <f t="shared" si="1"/>
        <v>72</v>
      </c>
      <c r="C76" s="46" t="s">
        <v>138</v>
      </c>
      <c r="D76" s="46" t="s">
        <v>172</v>
      </c>
      <c r="E76" s="54">
        <v>4.58</v>
      </c>
      <c r="F76" s="55">
        <v>4.96</v>
      </c>
      <c r="G76" s="55">
        <v>6.02</v>
      </c>
      <c r="H76" s="55">
        <v>5.43</v>
      </c>
      <c r="I76" s="55">
        <v>5.39</v>
      </c>
      <c r="J76" s="55">
        <v>4.66</v>
      </c>
      <c r="K76" s="55">
        <v>4.2300000000000004</v>
      </c>
      <c r="L76" s="55">
        <v>4.22</v>
      </c>
      <c r="M76" s="55">
        <v>4.1399999999999997</v>
      </c>
      <c r="N76" s="56">
        <v>4.3899999999999997</v>
      </c>
      <c r="O76" s="44"/>
      <c r="P76" s="149" t="s">
        <v>334</v>
      </c>
      <c r="Q76" s="149" t="s">
        <v>327</v>
      </c>
      <c r="R76" s="140">
        <v>-1.4925200000000001</v>
      </c>
      <c r="S76" s="140">
        <v>-1.4593799999999999</v>
      </c>
      <c r="T76" s="140">
        <v>0.93332000000000004</v>
      </c>
    </row>
    <row r="77" spans="1:20" s="48" customFormat="1">
      <c r="A77" s="47"/>
      <c r="B77" s="53">
        <f t="shared" si="1"/>
        <v>73</v>
      </c>
      <c r="C77" s="46" t="s">
        <v>139</v>
      </c>
      <c r="D77" s="46" t="s">
        <v>172</v>
      </c>
      <c r="E77" s="54">
        <v>3.91</v>
      </c>
      <c r="F77" s="55">
        <v>3.91</v>
      </c>
      <c r="G77" s="55">
        <v>5.09</v>
      </c>
      <c r="H77" s="55">
        <v>5.98</v>
      </c>
      <c r="I77" s="55">
        <v>5.79</v>
      </c>
      <c r="J77" s="55">
        <v>2.83</v>
      </c>
      <c r="K77" s="55">
        <v>2.3199999999999998</v>
      </c>
      <c r="L77" s="55">
        <v>2.76</v>
      </c>
      <c r="M77" s="55">
        <v>2.75</v>
      </c>
      <c r="N77" s="56">
        <v>2.7</v>
      </c>
      <c r="O77" s="44"/>
      <c r="P77" s="149" t="s">
        <v>335</v>
      </c>
      <c r="Q77" s="149" t="s">
        <v>327</v>
      </c>
      <c r="R77" s="140">
        <v>-1.86879</v>
      </c>
      <c r="S77" s="140">
        <v>-0.73484000000000005</v>
      </c>
      <c r="T77" s="140">
        <v>-0.95713000000000004</v>
      </c>
    </row>
    <row r="78" spans="1:20" s="48" customFormat="1">
      <c r="A78" s="47"/>
      <c r="B78" s="53">
        <f t="shared" si="1"/>
        <v>74</v>
      </c>
      <c r="C78" s="46" t="s">
        <v>140</v>
      </c>
      <c r="D78" s="46" t="s">
        <v>172</v>
      </c>
      <c r="E78" s="54">
        <v>4.5599999999999996</v>
      </c>
      <c r="F78" s="55">
        <v>5.13</v>
      </c>
      <c r="G78" s="55">
        <v>6.68</v>
      </c>
      <c r="H78" s="55">
        <v>7.15</v>
      </c>
      <c r="I78" s="55">
        <v>6.45</v>
      </c>
      <c r="J78" s="55">
        <v>3.32</v>
      </c>
      <c r="K78" s="55">
        <v>3.64</v>
      </c>
      <c r="L78" s="55">
        <v>4.22</v>
      </c>
      <c r="M78" s="55">
        <v>4.28</v>
      </c>
      <c r="N78" s="56">
        <v>3.59</v>
      </c>
      <c r="O78" s="44"/>
      <c r="P78" s="149" t="s">
        <v>336</v>
      </c>
      <c r="Q78" s="149" t="s">
        <v>327</v>
      </c>
      <c r="R78" s="140">
        <v>1.99E-3</v>
      </c>
      <c r="S78" s="140">
        <v>-1.4075599999999999</v>
      </c>
      <c r="T78" s="140">
        <v>-0.61933000000000005</v>
      </c>
    </row>
    <row r="79" spans="1:20" s="48" customFormat="1">
      <c r="A79" s="47"/>
      <c r="B79" s="53">
        <f t="shared" si="1"/>
        <v>75</v>
      </c>
      <c r="C79" s="46" t="s">
        <v>141</v>
      </c>
      <c r="D79" s="46" t="s">
        <v>172</v>
      </c>
      <c r="E79" s="54">
        <v>3.92</v>
      </c>
      <c r="F79" s="55">
        <v>4.1900000000000004</v>
      </c>
      <c r="G79" s="55">
        <v>4.95</v>
      </c>
      <c r="H79" s="55">
        <v>4.8499999999999996</v>
      </c>
      <c r="I79" s="55">
        <v>4.76</v>
      </c>
      <c r="J79" s="55">
        <v>2.09</v>
      </c>
      <c r="K79" s="55">
        <v>2.56</v>
      </c>
      <c r="L79" s="55">
        <v>2.66</v>
      </c>
      <c r="M79" s="55">
        <v>2.0699999999999998</v>
      </c>
      <c r="N79" s="56">
        <v>1.79</v>
      </c>
      <c r="O79" s="44"/>
      <c r="P79" s="149" t="s">
        <v>337</v>
      </c>
      <c r="Q79" s="149" t="s">
        <v>327</v>
      </c>
      <c r="R79" s="140">
        <v>0.71504000000000001</v>
      </c>
      <c r="S79" s="140">
        <v>-0.25381999999999999</v>
      </c>
      <c r="T79" s="140">
        <v>0.94986000000000004</v>
      </c>
    </row>
    <row r="80" spans="1:20" s="48" customFormat="1">
      <c r="A80" s="47"/>
      <c r="B80" s="53">
        <f t="shared" si="1"/>
        <v>76</v>
      </c>
      <c r="C80" s="46" t="s">
        <v>142</v>
      </c>
      <c r="D80" s="46" t="s">
        <v>173</v>
      </c>
      <c r="E80" s="54">
        <v>6.13</v>
      </c>
      <c r="F80" s="55">
        <v>6.29</v>
      </c>
      <c r="G80" s="55">
        <v>7.05</v>
      </c>
      <c r="H80" s="55">
        <v>6.76</v>
      </c>
      <c r="I80" s="55">
        <v>6.63</v>
      </c>
      <c r="J80" s="55">
        <v>6.52</v>
      </c>
      <c r="K80" s="55">
        <v>6.81</v>
      </c>
      <c r="L80" s="55">
        <v>7.21</v>
      </c>
      <c r="M80" s="55">
        <v>6.83</v>
      </c>
      <c r="N80" s="56">
        <v>7.35</v>
      </c>
      <c r="O80" s="44"/>
      <c r="P80" s="149" t="s">
        <v>338</v>
      </c>
      <c r="Q80" s="149" t="s">
        <v>327</v>
      </c>
      <c r="R80" s="140">
        <v>-0.94216999999999995</v>
      </c>
      <c r="S80" s="140">
        <v>-1.06508</v>
      </c>
      <c r="T80" s="140">
        <v>0.46972999999999998</v>
      </c>
    </row>
    <row r="81" spans="1:20" s="48" customFormat="1">
      <c r="A81" s="47"/>
      <c r="B81" s="53">
        <f t="shared" si="1"/>
        <v>77</v>
      </c>
      <c r="C81" s="46" t="s">
        <v>143</v>
      </c>
      <c r="D81" s="46" t="s">
        <v>173</v>
      </c>
      <c r="E81" s="54">
        <v>6.08</v>
      </c>
      <c r="F81" s="55">
        <v>6.73</v>
      </c>
      <c r="G81" s="55">
        <v>6.56</v>
      </c>
      <c r="H81" s="55">
        <v>5.8</v>
      </c>
      <c r="I81" s="55">
        <v>5.48</v>
      </c>
      <c r="J81" s="55">
        <v>5.77</v>
      </c>
      <c r="K81" s="55">
        <v>6</v>
      </c>
      <c r="L81" s="55">
        <v>5.96</v>
      </c>
      <c r="M81" s="55">
        <v>5.68</v>
      </c>
      <c r="N81" s="56">
        <v>5.75</v>
      </c>
      <c r="O81" s="44"/>
      <c r="P81" s="149" t="s">
        <v>339</v>
      </c>
      <c r="Q81" s="149" t="s">
        <v>327</v>
      </c>
      <c r="R81" s="140">
        <v>-0.84984000000000004</v>
      </c>
      <c r="S81" s="140">
        <v>0.24809</v>
      </c>
      <c r="T81" s="140">
        <v>0.76532999999999995</v>
      </c>
    </row>
    <row r="82" spans="1:20" s="48" customFormat="1">
      <c r="A82" s="47"/>
      <c r="B82" s="53">
        <f t="shared" si="1"/>
        <v>78</v>
      </c>
      <c r="C82" s="46" t="s">
        <v>144</v>
      </c>
      <c r="D82" s="46" t="s">
        <v>173</v>
      </c>
      <c r="E82" s="54">
        <v>6.2</v>
      </c>
      <c r="F82" s="55">
        <v>6.75</v>
      </c>
      <c r="G82" s="55">
        <v>6.23</v>
      </c>
      <c r="H82" s="55">
        <v>6.58</v>
      </c>
      <c r="I82" s="55">
        <v>5.49</v>
      </c>
      <c r="J82" s="55">
        <v>5.0199999999999996</v>
      </c>
      <c r="K82" s="55">
        <v>6.31</v>
      </c>
      <c r="L82" s="55">
        <v>6.28</v>
      </c>
      <c r="M82" s="55">
        <v>6.18</v>
      </c>
      <c r="N82" s="56">
        <v>5.76</v>
      </c>
      <c r="O82" s="44"/>
      <c r="P82" s="149" t="s">
        <v>340</v>
      </c>
      <c r="Q82" s="149" t="s">
        <v>327</v>
      </c>
      <c r="R82" s="140">
        <v>-0.53635999999999995</v>
      </c>
      <c r="S82" s="140">
        <v>0.24723000000000001</v>
      </c>
      <c r="T82" s="140">
        <v>0.63302999999999998</v>
      </c>
    </row>
    <row r="83" spans="1:20" s="48" customFormat="1">
      <c r="A83" s="47"/>
      <c r="B83" s="53">
        <f t="shared" si="1"/>
        <v>79</v>
      </c>
      <c r="C83" s="46" t="s">
        <v>145</v>
      </c>
      <c r="D83" s="46" t="s">
        <v>173</v>
      </c>
      <c r="E83" s="54">
        <v>7.4</v>
      </c>
      <c r="F83" s="55">
        <v>7.27</v>
      </c>
      <c r="G83" s="55">
        <v>6.75</v>
      </c>
      <c r="H83" s="55">
        <v>6.7</v>
      </c>
      <c r="I83" s="55">
        <v>6.82</v>
      </c>
      <c r="J83" s="55">
        <v>6.27</v>
      </c>
      <c r="K83" s="55">
        <v>6.25</v>
      </c>
      <c r="L83" s="55">
        <v>5.04</v>
      </c>
      <c r="M83" s="55">
        <v>6.36</v>
      </c>
      <c r="N83" s="56">
        <v>5.16</v>
      </c>
      <c r="O83" s="44"/>
      <c r="P83" s="149" t="s">
        <v>341</v>
      </c>
      <c r="Q83" s="149" t="s">
        <v>342</v>
      </c>
      <c r="R83" s="140">
        <v>-1.31054</v>
      </c>
      <c r="S83" s="140">
        <v>-0.73341999999999996</v>
      </c>
      <c r="T83" s="140">
        <v>0.44324999999999998</v>
      </c>
    </row>
    <row r="84" spans="1:20" s="48" customFormat="1">
      <c r="A84" s="47"/>
      <c r="B84" s="53">
        <f t="shared" si="1"/>
        <v>80</v>
      </c>
      <c r="C84" s="46" t="s">
        <v>146</v>
      </c>
      <c r="D84" s="46" t="s">
        <v>173</v>
      </c>
      <c r="E84" s="54">
        <v>8.0500000000000007</v>
      </c>
      <c r="F84" s="55">
        <v>6.84</v>
      </c>
      <c r="G84" s="55">
        <v>6.72</v>
      </c>
      <c r="H84" s="55">
        <v>6.34</v>
      </c>
      <c r="I84" s="55">
        <v>5.9</v>
      </c>
      <c r="J84" s="55">
        <v>7.82</v>
      </c>
      <c r="K84" s="55">
        <v>7.02</v>
      </c>
      <c r="L84" s="55">
        <v>6.29</v>
      </c>
      <c r="M84" s="55">
        <v>6.73</v>
      </c>
      <c r="N84" s="56">
        <v>6.11</v>
      </c>
      <c r="O84" s="44"/>
      <c r="P84" s="149" t="s">
        <v>343</v>
      </c>
      <c r="Q84" s="149" t="s">
        <v>342</v>
      </c>
      <c r="R84" s="140">
        <v>-1.3125500000000001</v>
      </c>
      <c r="S84" s="140">
        <v>-0.64131000000000005</v>
      </c>
      <c r="T84" s="140">
        <v>0.29189999999999999</v>
      </c>
    </row>
    <row r="85" spans="1:20" s="48" customFormat="1">
      <c r="A85" s="47"/>
      <c r="B85" s="53">
        <f t="shared" si="1"/>
        <v>81</v>
      </c>
      <c r="C85" s="46" t="s">
        <v>147</v>
      </c>
      <c r="D85" s="46" t="s">
        <v>173</v>
      </c>
      <c r="E85" s="54">
        <v>7.8</v>
      </c>
      <c r="F85" s="55">
        <v>6.59</v>
      </c>
      <c r="G85" s="55">
        <v>6.42</v>
      </c>
      <c r="H85" s="55">
        <v>6.18</v>
      </c>
      <c r="I85" s="55">
        <v>5.78</v>
      </c>
      <c r="J85" s="55">
        <v>7.6</v>
      </c>
      <c r="K85" s="55">
        <v>6.57</v>
      </c>
      <c r="L85" s="55">
        <v>5.94</v>
      </c>
      <c r="M85" s="55">
        <v>5.91</v>
      </c>
      <c r="N85" s="56">
        <v>5.21</v>
      </c>
      <c r="O85" s="44"/>
      <c r="P85" s="149" t="s">
        <v>344</v>
      </c>
      <c r="Q85" s="149" t="s">
        <v>342</v>
      </c>
      <c r="R85" s="140">
        <v>0.69908999999999999</v>
      </c>
      <c r="S85" s="140">
        <v>1.3470599999999999</v>
      </c>
      <c r="T85" s="140">
        <v>1.2626599999999999</v>
      </c>
    </row>
    <row r="86" spans="1:20" s="48" customFormat="1">
      <c r="A86" s="47"/>
      <c r="B86" s="53">
        <f t="shared" si="1"/>
        <v>82</v>
      </c>
      <c r="C86" s="46" t="s">
        <v>148</v>
      </c>
      <c r="D86" s="46" t="s">
        <v>173</v>
      </c>
      <c r="E86" s="54">
        <v>6.97</v>
      </c>
      <c r="F86" s="55">
        <v>5.31</v>
      </c>
      <c r="G86" s="55">
        <v>5.25</v>
      </c>
      <c r="H86" s="55">
        <v>4.83</v>
      </c>
      <c r="I86" s="55">
        <v>4.21</v>
      </c>
      <c r="J86" s="55">
        <v>6.73</v>
      </c>
      <c r="K86" s="55">
        <v>5.0599999999999996</v>
      </c>
      <c r="L86" s="55">
        <v>4.7300000000000004</v>
      </c>
      <c r="M86" s="55">
        <v>4.16</v>
      </c>
      <c r="N86" s="56">
        <v>4.25</v>
      </c>
      <c r="O86" s="44"/>
      <c r="P86" s="149" t="s">
        <v>345</v>
      </c>
      <c r="Q86" s="149" t="s">
        <v>342</v>
      </c>
      <c r="R86" s="140">
        <v>-0.82411000000000001</v>
      </c>
      <c r="S86" s="140">
        <v>0.79427000000000003</v>
      </c>
      <c r="T86" s="140">
        <v>0.17748</v>
      </c>
    </row>
    <row r="87" spans="1:20" s="48" customFormat="1">
      <c r="A87" s="47"/>
      <c r="B87" s="53">
        <f t="shared" si="1"/>
        <v>83</v>
      </c>
      <c r="C87" s="46" t="s">
        <v>149</v>
      </c>
      <c r="D87" s="46" t="s">
        <v>173</v>
      </c>
      <c r="E87" s="54">
        <v>6.87</v>
      </c>
      <c r="F87" s="55">
        <v>6.86</v>
      </c>
      <c r="G87" s="55">
        <v>6.23</v>
      </c>
      <c r="H87" s="55">
        <v>5.56</v>
      </c>
      <c r="I87" s="55">
        <v>4.96</v>
      </c>
      <c r="J87" s="55">
        <v>5.6</v>
      </c>
      <c r="K87" s="55">
        <v>5.77</v>
      </c>
      <c r="L87" s="55">
        <v>4.49</v>
      </c>
      <c r="M87" s="55">
        <v>3.87</v>
      </c>
      <c r="N87" s="56">
        <v>3.34</v>
      </c>
      <c r="O87" s="44"/>
      <c r="P87" s="149" t="s">
        <v>346</v>
      </c>
      <c r="Q87" s="149" t="s">
        <v>342</v>
      </c>
      <c r="R87" s="140">
        <v>-0.28359000000000001</v>
      </c>
      <c r="S87" s="140">
        <v>0.95467999999999997</v>
      </c>
      <c r="T87" s="140">
        <v>0.50885000000000002</v>
      </c>
    </row>
    <row r="88" spans="1:20" s="48" customFormat="1">
      <c r="A88" s="47"/>
      <c r="B88" s="53">
        <f t="shared" si="1"/>
        <v>84</v>
      </c>
      <c r="C88" s="46" t="s">
        <v>150</v>
      </c>
      <c r="D88" s="46" t="s">
        <v>173</v>
      </c>
      <c r="E88" s="54">
        <v>7.6</v>
      </c>
      <c r="F88" s="55">
        <v>6.6</v>
      </c>
      <c r="G88" s="55">
        <v>5.8</v>
      </c>
      <c r="H88" s="55">
        <v>5.32</v>
      </c>
      <c r="I88" s="55">
        <v>5.33</v>
      </c>
      <c r="J88" s="55">
        <v>6.9</v>
      </c>
      <c r="K88" s="55">
        <v>6.35</v>
      </c>
      <c r="L88" s="55">
        <v>5.51</v>
      </c>
      <c r="M88" s="55">
        <v>5.49</v>
      </c>
      <c r="N88" s="56">
        <v>5.67</v>
      </c>
      <c r="O88" s="44"/>
      <c r="P88" s="149" t="s">
        <v>347</v>
      </c>
      <c r="Q88" s="149" t="s">
        <v>342</v>
      </c>
      <c r="R88" s="140">
        <v>-1.23</v>
      </c>
      <c r="S88" s="140">
        <v>-0.67464999999999997</v>
      </c>
      <c r="T88" s="140">
        <v>0.87563000000000002</v>
      </c>
    </row>
    <row r="89" spans="1:20" s="48" customFormat="1">
      <c r="A89" s="47"/>
      <c r="B89" s="53">
        <f t="shared" si="1"/>
        <v>85</v>
      </c>
      <c r="C89" s="46" t="s">
        <v>151</v>
      </c>
      <c r="D89" s="46" t="s">
        <v>173</v>
      </c>
      <c r="E89" s="54">
        <v>6.96</v>
      </c>
      <c r="F89" s="55">
        <v>5.61</v>
      </c>
      <c r="G89" s="55">
        <v>4.34</v>
      </c>
      <c r="H89" s="55">
        <v>4.28</v>
      </c>
      <c r="I89" s="55">
        <v>4.1500000000000004</v>
      </c>
      <c r="J89" s="55">
        <v>6.46</v>
      </c>
      <c r="K89" s="55">
        <v>5.7</v>
      </c>
      <c r="L89" s="55">
        <v>5.31</v>
      </c>
      <c r="M89" s="55">
        <v>4.7699999999999996</v>
      </c>
      <c r="N89" s="56">
        <v>4.1900000000000004</v>
      </c>
      <c r="O89" s="44"/>
      <c r="P89" s="149" t="s">
        <v>348</v>
      </c>
      <c r="Q89" s="149" t="s">
        <v>342</v>
      </c>
      <c r="R89" s="140">
        <v>-1.1315200000000001</v>
      </c>
      <c r="S89" s="140">
        <v>-1.8470599999999999</v>
      </c>
      <c r="T89" s="140">
        <v>-0.67842999999999998</v>
      </c>
    </row>
    <row r="90" spans="1:20" s="48" customFormat="1">
      <c r="A90" s="47"/>
      <c r="B90" s="53">
        <f t="shared" si="1"/>
        <v>86</v>
      </c>
      <c r="C90" s="46" t="s">
        <v>152</v>
      </c>
      <c r="D90" s="46" t="s">
        <v>174</v>
      </c>
      <c r="E90" s="54">
        <v>5.71</v>
      </c>
      <c r="F90" s="55">
        <v>5.58</v>
      </c>
      <c r="G90" s="55">
        <v>5.46</v>
      </c>
      <c r="H90" s="55">
        <v>5.0999999999999996</v>
      </c>
      <c r="I90" s="55">
        <v>5.57</v>
      </c>
      <c r="J90" s="55">
        <v>5.46</v>
      </c>
      <c r="K90" s="55">
        <v>5.94</v>
      </c>
      <c r="L90" s="55">
        <v>5.19</v>
      </c>
      <c r="M90" s="55">
        <v>5.78</v>
      </c>
      <c r="N90" s="56">
        <v>6.23</v>
      </c>
      <c r="O90" s="44"/>
      <c r="P90" s="149" t="s">
        <v>349</v>
      </c>
      <c r="Q90" s="149" t="s">
        <v>350</v>
      </c>
      <c r="R90" s="140">
        <v>-0.75283999999999995</v>
      </c>
      <c r="S90" s="140">
        <v>0.23868</v>
      </c>
      <c r="T90" s="140">
        <v>-1.0746899999999999</v>
      </c>
    </row>
    <row r="91" spans="1:20" s="48" customFormat="1">
      <c r="A91" s="47"/>
      <c r="B91" s="53">
        <f t="shared" si="1"/>
        <v>87</v>
      </c>
      <c r="C91" s="46" t="s">
        <v>153</v>
      </c>
      <c r="D91" s="46" t="s">
        <v>174</v>
      </c>
      <c r="E91" s="54">
        <v>5.3</v>
      </c>
      <c r="F91" s="55">
        <v>5.88</v>
      </c>
      <c r="G91" s="55">
        <v>5.35</v>
      </c>
      <c r="H91" s="55">
        <v>5.24</v>
      </c>
      <c r="I91" s="55">
        <v>5.68</v>
      </c>
      <c r="J91" s="55">
        <v>5.17</v>
      </c>
      <c r="K91" s="55">
        <v>5.91</v>
      </c>
      <c r="L91" s="55">
        <v>5.0599999999999996</v>
      </c>
      <c r="M91" s="55">
        <v>5.56</v>
      </c>
      <c r="N91" s="56">
        <v>6.1</v>
      </c>
      <c r="O91" s="44"/>
      <c r="P91" s="149" t="s">
        <v>351</v>
      </c>
      <c r="Q91" s="149" t="s">
        <v>350</v>
      </c>
      <c r="R91" s="140">
        <v>-1.84243</v>
      </c>
      <c r="S91" s="140">
        <v>1.2789299999999999</v>
      </c>
      <c r="T91" s="140">
        <v>-2.9795699999999998</v>
      </c>
    </row>
    <row r="92" spans="1:20" s="48" customFormat="1">
      <c r="A92" s="47"/>
      <c r="B92" s="53">
        <f t="shared" si="1"/>
        <v>88</v>
      </c>
      <c r="C92" s="46" t="s">
        <v>154</v>
      </c>
      <c r="D92" s="46" t="s">
        <v>174</v>
      </c>
      <c r="E92" s="54">
        <v>7.09</v>
      </c>
      <c r="F92" s="55">
        <v>6.39</v>
      </c>
      <c r="G92" s="55">
        <v>5.6</v>
      </c>
      <c r="H92" s="55">
        <v>6.18</v>
      </c>
      <c r="I92" s="55">
        <v>5.81</v>
      </c>
      <c r="J92" s="55">
        <v>7.12</v>
      </c>
      <c r="K92" s="55">
        <v>6.69</v>
      </c>
      <c r="L92" s="55">
        <v>5.96</v>
      </c>
      <c r="M92" s="55">
        <v>6.28</v>
      </c>
      <c r="N92" s="56">
        <v>6.6</v>
      </c>
      <c r="O92" s="44"/>
      <c r="P92" s="149" t="s">
        <v>352</v>
      </c>
      <c r="Q92" s="149" t="s">
        <v>350</v>
      </c>
      <c r="R92" s="140">
        <v>-1.3311200000000001</v>
      </c>
      <c r="S92" s="140">
        <v>2.5090599999999998</v>
      </c>
      <c r="T92" s="140">
        <v>-2.4762499999999998</v>
      </c>
    </row>
    <row r="93" spans="1:20" s="48" customFormat="1">
      <c r="A93" s="47"/>
      <c r="B93" s="53">
        <f t="shared" si="1"/>
        <v>89</v>
      </c>
      <c r="C93" s="46" t="s">
        <v>155</v>
      </c>
      <c r="D93" s="46" t="s">
        <v>174</v>
      </c>
      <c r="E93" s="54">
        <v>6.93</v>
      </c>
      <c r="F93" s="55">
        <v>6.73</v>
      </c>
      <c r="G93" s="55">
        <v>5.6</v>
      </c>
      <c r="H93" s="55">
        <v>5.63</v>
      </c>
      <c r="I93" s="55">
        <v>6.13</v>
      </c>
      <c r="J93" s="55">
        <v>7.13</v>
      </c>
      <c r="K93" s="55">
        <v>6.66</v>
      </c>
      <c r="L93" s="55">
        <v>6.42</v>
      </c>
      <c r="M93" s="55">
        <v>6.44</v>
      </c>
      <c r="N93" s="56">
        <v>6.5</v>
      </c>
      <c r="O93" s="44"/>
      <c r="P93" s="149" t="s">
        <v>353</v>
      </c>
      <c r="Q93" s="149" t="s">
        <v>350</v>
      </c>
      <c r="R93" s="140">
        <v>-1.64533</v>
      </c>
      <c r="S93" s="140">
        <v>0.43909999999999999</v>
      </c>
      <c r="T93" s="140">
        <v>-3.48855</v>
      </c>
    </row>
    <row r="94" spans="1:20" s="48" customFormat="1">
      <c r="A94" s="47"/>
      <c r="B94" s="53">
        <f t="shared" si="1"/>
        <v>90</v>
      </c>
      <c r="C94" s="46" t="s">
        <v>156</v>
      </c>
      <c r="D94" s="46" t="s">
        <v>174</v>
      </c>
      <c r="E94" s="54">
        <v>7.46</v>
      </c>
      <c r="F94" s="55">
        <v>6.19</v>
      </c>
      <c r="G94" s="55">
        <v>5.42</v>
      </c>
      <c r="H94" s="55">
        <v>4.7</v>
      </c>
      <c r="I94" s="55">
        <v>3.68</v>
      </c>
      <c r="J94" s="55">
        <v>7.33</v>
      </c>
      <c r="K94" s="55">
        <v>6.73</v>
      </c>
      <c r="L94" s="55">
        <v>5.58</v>
      </c>
      <c r="M94" s="55">
        <v>4.18</v>
      </c>
      <c r="N94" s="56">
        <v>3.39</v>
      </c>
      <c r="O94" s="44"/>
      <c r="P94" s="149" t="s">
        <v>354</v>
      </c>
      <c r="Q94" s="149" t="s">
        <v>355</v>
      </c>
      <c r="R94" s="140">
        <v>6.837E-2</v>
      </c>
      <c r="S94" s="140">
        <v>0.82389999999999997</v>
      </c>
      <c r="T94" s="140">
        <v>1.49003</v>
      </c>
    </row>
    <row r="95" spans="1:20" s="48" customFormat="1">
      <c r="A95" s="47"/>
      <c r="B95" s="53">
        <f t="shared" si="1"/>
        <v>91</v>
      </c>
      <c r="C95" s="46" t="s">
        <v>157</v>
      </c>
      <c r="D95" s="46" t="s">
        <v>174</v>
      </c>
      <c r="E95" s="54">
        <v>6.38</v>
      </c>
      <c r="F95" s="55">
        <v>5.28</v>
      </c>
      <c r="G95" s="55">
        <v>5.07</v>
      </c>
      <c r="H95" s="55">
        <v>3.96</v>
      </c>
      <c r="I95" s="55">
        <v>4.25</v>
      </c>
      <c r="J95" s="55">
        <v>6.28</v>
      </c>
      <c r="K95" s="55">
        <v>5.21</v>
      </c>
      <c r="L95" s="55">
        <v>4.6500000000000004</v>
      </c>
      <c r="M95" s="55">
        <v>4.49</v>
      </c>
      <c r="N95" s="56">
        <v>4.6399999999999997</v>
      </c>
      <c r="O95" s="44"/>
      <c r="P95" s="149" t="s">
        <v>356</v>
      </c>
      <c r="Q95" s="149" t="s">
        <v>355</v>
      </c>
      <c r="R95" s="140">
        <v>0.27278999999999998</v>
      </c>
      <c r="S95" s="140">
        <v>0.29855999999999999</v>
      </c>
      <c r="T95" s="140">
        <v>-1.0279999999999999E-2</v>
      </c>
    </row>
    <row r="96" spans="1:20" s="48" customFormat="1">
      <c r="A96" s="47"/>
      <c r="B96" s="53">
        <f t="shared" si="1"/>
        <v>92</v>
      </c>
      <c r="C96" s="46" t="s">
        <v>158</v>
      </c>
      <c r="D96" s="46" t="s">
        <v>174</v>
      </c>
      <c r="E96" s="54">
        <v>7.41</v>
      </c>
      <c r="F96" s="55">
        <v>6.97</v>
      </c>
      <c r="G96" s="55">
        <v>5.91</v>
      </c>
      <c r="H96" s="55">
        <v>4.96</v>
      </c>
      <c r="I96" s="55">
        <v>4.8600000000000003</v>
      </c>
      <c r="J96" s="55">
        <v>7.19</v>
      </c>
      <c r="K96" s="55">
        <v>6.72</v>
      </c>
      <c r="L96" s="55">
        <v>5.98</v>
      </c>
      <c r="M96" s="55">
        <v>5.53</v>
      </c>
      <c r="N96" s="56">
        <v>5.52</v>
      </c>
      <c r="O96" s="44"/>
      <c r="P96" s="149" t="s">
        <v>357</v>
      </c>
      <c r="Q96" s="149" t="s">
        <v>355</v>
      </c>
      <c r="R96" s="140">
        <v>-4.3600000000000002E-3</v>
      </c>
      <c r="S96" s="140">
        <v>0.89442999999999995</v>
      </c>
      <c r="T96" s="140">
        <v>4.165E-2</v>
      </c>
    </row>
    <row r="97" spans="1:20" s="48" customFormat="1">
      <c r="A97" s="47"/>
      <c r="B97" s="53">
        <f t="shared" si="1"/>
        <v>93</v>
      </c>
      <c r="C97" s="46" t="s">
        <v>159</v>
      </c>
      <c r="D97" s="46" t="s">
        <v>174</v>
      </c>
      <c r="E97" s="54">
        <v>7.77</v>
      </c>
      <c r="F97" s="55">
        <v>6.47</v>
      </c>
      <c r="G97" s="55">
        <v>5.71</v>
      </c>
      <c r="H97" s="55">
        <v>5.26</v>
      </c>
      <c r="I97" s="55">
        <v>4.91</v>
      </c>
      <c r="J97" s="55">
        <v>7.72</v>
      </c>
      <c r="K97" s="55">
        <v>7.03</v>
      </c>
      <c r="L97" s="55">
        <v>6.42</v>
      </c>
      <c r="M97" s="55">
        <v>5.52</v>
      </c>
      <c r="N97" s="56">
        <v>5.46</v>
      </c>
      <c r="O97" s="44"/>
      <c r="P97" s="149" t="s">
        <v>358</v>
      </c>
      <c r="Q97" s="149" t="s">
        <v>355</v>
      </c>
      <c r="R97" s="140">
        <v>0.93003000000000002</v>
      </c>
      <c r="S97" s="140">
        <v>1.48221</v>
      </c>
      <c r="T97" s="140">
        <v>-1.13734</v>
      </c>
    </row>
    <row r="98" spans="1:20" s="48" customFormat="1">
      <c r="A98" s="47"/>
      <c r="B98" s="53">
        <f t="shared" si="1"/>
        <v>94</v>
      </c>
      <c r="C98" s="46" t="s">
        <v>160</v>
      </c>
      <c r="D98" s="46" t="s">
        <v>174</v>
      </c>
      <c r="E98" s="54">
        <v>7.96</v>
      </c>
      <c r="F98" s="55">
        <v>7.13</v>
      </c>
      <c r="G98" s="55">
        <v>6.36</v>
      </c>
      <c r="H98" s="55">
        <v>6.18</v>
      </c>
      <c r="I98" s="55">
        <v>5.71</v>
      </c>
      <c r="J98" s="55">
        <v>7.92</v>
      </c>
      <c r="K98" s="55">
        <v>7.59</v>
      </c>
      <c r="L98" s="55">
        <v>6.87</v>
      </c>
      <c r="M98" s="55">
        <v>6.77</v>
      </c>
      <c r="N98" s="56">
        <v>6.43</v>
      </c>
      <c r="O98" s="44"/>
      <c r="P98" s="149" t="s">
        <v>359</v>
      </c>
      <c r="Q98" s="149" t="s">
        <v>355</v>
      </c>
      <c r="R98" s="140">
        <v>1.4352499999999999</v>
      </c>
      <c r="S98" s="140">
        <v>0.24879999999999999</v>
      </c>
      <c r="T98" s="140">
        <v>0.26507999999999998</v>
      </c>
    </row>
    <row r="99" spans="1:20" s="48" customFormat="1">
      <c r="A99" s="47"/>
      <c r="B99" s="53">
        <f t="shared" si="1"/>
        <v>95</v>
      </c>
      <c r="C99" s="46" t="s">
        <v>161</v>
      </c>
      <c r="D99" s="46" t="s">
        <v>174</v>
      </c>
      <c r="E99" s="54">
        <v>7.62</v>
      </c>
      <c r="F99" s="55">
        <v>6.48</v>
      </c>
      <c r="G99" s="55">
        <v>5.57</v>
      </c>
      <c r="H99" s="55">
        <v>4.6900000000000004</v>
      </c>
      <c r="I99" s="55">
        <v>4.6500000000000004</v>
      </c>
      <c r="J99" s="55">
        <v>7.82</v>
      </c>
      <c r="K99" s="55">
        <v>7.17</v>
      </c>
      <c r="L99" s="55">
        <v>6.31</v>
      </c>
      <c r="M99" s="55">
        <v>5.53</v>
      </c>
      <c r="N99" s="56">
        <v>5.58</v>
      </c>
      <c r="O99" s="44"/>
      <c r="P99" s="149" t="s">
        <v>360</v>
      </c>
      <c r="Q99" s="149" t="s">
        <v>355</v>
      </c>
      <c r="R99" s="140">
        <v>1.4478599999999999</v>
      </c>
      <c r="S99" s="140">
        <v>0.24565999999999999</v>
      </c>
      <c r="T99" s="140">
        <v>-0.62046999999999997</v>
      </c>
    </row>
    <row r="100" spans="1:20" s="48" customFormat="1">
      <c r="A100" s="47"/>
      <c r="B100" s="53">
        <f t="shared" si="1"/>
        <v>96</v>
      </c>
      <c r="C100" s="46" t="s">
        <v>162</v>
      </c>
      <c r="D100" s="46" t="s">
        <v>174</v>
      </c>
      <c r="E100" s="54">
        <v>8.44</v>
      </c>
      <c r="F100" s="55">
        <v>7.52</v>
      </c>
      <c r="G100" s="55">
        <v>6.82</v>
      </c>
      <c r="H100" s="55">
        <v>6.88</v>
      </c>
      <c r="I100" s="55">
        <v>6.05</v>
      </c>
      <c r="J100" s="55">
        <v>8.48</v>
      </c>
      <c r="K100" s="55">
        <v>8.33</v>
      </c>
      <c r="L100" s="55">
        <v>7.25</v>
      </c>
      <c r="M100" s="55">
        <v>6.83</v>
      </c>
      <c r="N100" s="56">
        <v>6.55</v>
      </c>
      <c r="O100" s="44"/>
      <c r="P100" s="149" t="s">
        <v>361</v>
      </c>
      <c r="Q100" s="149" t="s">
        <v>355</v>
      </c>
      <c r="R100" s="140">
        <v>0.71938000000000002</v>
      </c>
      <c r="S100" s="140">
        <v>-1.1827300000000001</v>
      </c>
      <c r="T100" s="140">
        <v>-1.0017400000000001</v>
      </c>
    </row>
    <row r="101" spans="1:20" s="48" customFormat="1">
      <c r="A101" s="47"/>
      <c r="B101" s="53">
        <f t="shared" si="1"/>
        <v>97</v>
      </c>
      <c r="C101" s="46" t="s">
        <v>163</v>
      </c>
      <c r="D101" s="46" t="s">
        <v>175</v>
      </c>
      <c r="E101" s="54">
        <v>7.81</v>
      </c>
      <c r="F101" s="55">
        <v>7.31</v>
      </c>
      <c r="G101" s="55">
        <v>6.93</v>
      </c>
      <c r="H101" s="55">
        <v>7.42</v>
      </c>
      <c r="I101" s="55">
        <v>6.6</v>
      </c>
      <c r="J101" s="55">
        <v>8.1</v>
      </c>
      <c r="K101" s="55">
        <v>7.56</v>
      </c>
      <c r="L101" s="55">
        <v>7.79</v>
      </c>
      <c r="M101" s="55">
        <v>7.82</v>
      </c>
      <c r="N101" s="56">
        <v>7.67</v>
      </c>
      <c r="O101" s="44"/>
      <c r="P101" s="149" t="s">
        <v>362</v>
      </c>
      <c r="Q101" s="149" t="s">
        <v>355</v>
      </c>
      <c r="R101" s="140">
        <v>1.0537300000000001</v>
      </c>
      <c r="S101" s="140">
        <v>0.44941999999999999</v>
      </c>
      <c r="T101" s="140">
        <v>-2.5254400000000001</v>
      </c>
    </row>
    <row r="102" spans="1:20" s="48" customFormat="1">
      <c r="A102" s="47"/>
      <c r="B102" s="53">
        <f t="shared" si="1"/>
        <v>98</v>
      </c>
      <c r="C102" s="46" t="s">
        <v>164</v>
      </c>
      <c r="D102" s="46" t="s">
        <v>175</v>
      </c>
      <c r="E102" s="54">
        <v>8.2899999999999991</v>
      </c>
      <c r="F102" s="55">
        <v>7.45</v>
      </c>
      <c r="G102" s="55">
        <v>7</v>
      </c>
      <c r="H102" s="55">
        <v>6.76</v>
      </c>
      <c r="I102" s="55">
        <v>6.69</v>
      </c>
      <c r="J102" s="55">
        <v>8.14</v>
      </c>
      <c r="K102" s="55">
        <v>7.09</v>
      </c>
      <c r="L102" s="55">
        <v>6.83</v>
      </c>
      <c r="M102" s="55">
        <v>6.83</v>
      </c>
      <c r="N102" s="56">
        <v>7.13</v>
      </c>
      <c r="O102" s="44"/>
      <c r="P102" s="149" t="s">
        <v>363</v>
      </c>
      <c r="Q102" s="149" t="s">
        <v>355</v>
      </c>
      <c r="R102" s="140">
        <v>0.99795</v>
      </c>
      <c r="S102" s="140">
        <v>-0.55603999999999998</v>
      </c>
      <c r="T102" s="140">
        <v>-3.1220000000000001E-2</v>
      </c>
    </row>
    <row r="103" spans="1:20" s="48" customFormat="1">
      <c r="A103" s="47"/>
      <c r="B103" s="53">
        <f t="shared" si="1"/>
        <v>99</v>
      </c>
      <c r="C103" s="46" t="s">
        <v>165</v>
      </c>
      <c r="D103" s="46" t="s">
        <v>175</v>
      </c>
      <c r="E103" s="54">
        <v>7.2</v>
      </c>
      <c r="F103" s="55">
        <v>6.42</v>
      </c>
      <c r="G103" s="55">
        <v>6.23</v>
      </c>
      <c r="H103" s="55">
        <v>5.92</v>
      </c>
      <c r="I103" s="55">
        <v>5.91</v>
      </c>
      <c r="J103" s="55">
        <v>6.98</v>
      </c>
      <c r="K103" s="55">
        <v>6.44</v>
      </c>
      <c r="L103" s="55">
        <v>6.04</v>
      </c>
      <c r="M103" s="55">
        <v>6.14</v>
      </c>
      <c r="N103" s="56">
        <v>6.02</v>
      </c>
      <c r="O103" s="44"/>
      <c r="P103" s="149" t="s">
        <v>364</v>
      </c>
      <c r="Q103" s="149" t="s">
        <v>355</v>
      </c>
      <c r="R103" s="140">
        <v>0.92798999999999998</v>
      </c>
      <c r="S103" s="140">
        <v>-1.8324499999999999</v>
      </c>
      <c r="T103" s="140">
        <v>-0.70594999999999997</v>
      </c>
    </row>
    <row r="104" spans="1:20" s="48" customFormat="1" ht="15" thickBot="1">
      <c r="A104" s="47"/>
      <c r="B104" s="58">
        <f t="shared" si="1"/>
        <v>100</v>
      </c>
      <c r="C104" s="59" t="s">
        <v>166</v>
      </c>
      <c r="D104" s="59" t="s">
        <v>175</v>
      </c>
      <c r="E104" s="60">
        <v>7.62</v>
      </c>
      <c r="F104" s="61">
        <v>7.33</v>
      </c>
      <c r="G104" s="61">
        <v>6.91</v>
      </c>
      <c r="H104" s="61">
        <v>6.9</v>
      </c>
      <c r="I104" s="61">
        <v>6.47</v>
      </c>
      <c r="J104" s="61">
        <v>7.33</v>
      </c>
      <c r="K104" s="61">
        <v>6.69</v>
      </c>
      <c r="L104" s="61">
        <v>7.23</v>
      </c>
      <c r="M104" s="61">
        <v>6.79</v>
      </c>
      <c r="N104" s="62">
        <v>6.7</v>
      </c>
      <c r="O104" s="44"/>
      <c r="P104" s="149" t="s">
        <v>365</v>
      </c>
      <c r="Q104" s="149" t="s">
        <v>366</v>
      </c>
      <c r="R104" s="140">
        <v>-0.28394999999999998</v>
      </c>
      <c r="S104" s="140">
        <v>-0.70448</v>
      </c>
      <c r="T104" s="140">
        <v>0.98736000000000002</v>
      </c>
    </row>
    <row r="105" spans="1:20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44"/>
      <c r="P105" s="149" t="s">
        <v>367</v>
      </c>
      <c r="Q105" s="149" t="s">
        <v>366</v>
      </c>
      <c r="R105" s="140">
        <v>-0.32329000000000002</v>
      </c>
      <c r="S105" s="140">
        <v>-0.44064999999999999</v>
      </c>
      <c r="T105" s="140">
        <v>0.71770999999999996</v>
      </c>
    </row>
    <row r="106" spans="1:20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44"/>
      <c r="P106" s="149" t="s">
        <v>368</v>
      </c>
      <c r="Q106" s="149" t="s">
        <v>366</v>
      </c>
      <c r="R106" s="140">
        <v>0.74195</v>
      </c>
      <c r="S106" s="140">
        <v>-0.13858000000000001</v>
      </c>
      <c r="T106" s="140">
        <v>0.87407000000000001</v>
      </c>
    </row>
    <row r="107" spans="1:20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44"/>
      <c r="P107" s="149" t="s">
        <v>369</v>
      </c>
      <c r="Q107" s="149" t="s">
        <v>366</v>
      </c>
      <c r="R107" s="140">
        <v>0.87331000000000003</v>
      </c>
      <c r="S107" s="140">
        <v>-0.38462000000000002</v>
      </c>
      <c r="T107" s="140">
        <v>0.76722000000000001</v>
      </c>
    </row>
    <row r="108" spans="1:20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44"/>
      <c r="P108" s="149" t="s">
        <v>370</v>
      </c>
      <c r="Q108" s="149" t="s">
        <v>366</v>
      </c>
      <c r="R108" s="140">
        <v>1.9805699999999999</v>
      </c>
      <c r="S108" s="140">
        <v>-1.4330400000000001</v>
      </c>
      <c r="T108" s="140">
        <v>-1.6015699999999999</v>
      </c>
    </row>
    <row r="109" spans="1:20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44"/>
      <c r="P109" s="149" t="s">
        <v>371</v>
      </c>
      <c r="Q109" s="149" t="s">
        <v>366</v>
      </c>
      <c r="R109" s="140">
        <v>0.45587</v>
      </c>
      <c r="S109" s="140">
        <v>-1.8774599999999999</v>
      </c>
      <c r="T109" s="140">
        <v>-0.30909999999999999</v>
      </c>
    </row>
    <row r="110" spans="1:20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44"/>
      <c r="P110" s="149" t="s">
        <v>372</v>
      </c>
      <c r="Q110" s="149" t="s">
        <v>366</v>
      </c>
      <c r="R110" s="140">
        <v>1.38334</v>
      </c>
      <c r="S110" s="140">
        <v>-0.95967999999999998</v>
      </c>
      <c r="T110" s="140">
        <v>-1.1379999999999999E-2</v>
      </c>
    </row>
    <row r="111" spans="1:20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44"/>
      <c r="P111" s="149" t="s">
        <v>373</v>
      </c>
      <c r="Q111" s="149" t="s">
        <v>366</v>
      </c>
      <c r="R111" s="140">
        <v>1.5768500000000001</v>
      </c>
      <c r="S111" s="140">
        <v>-1.01562</v>
      </c>
      <c r="T111" s="140">
        <v>5.9089999999999997E-2</v>
      </c>
    </row>
    <row r="112" spans="1:20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44"/>
      <c r="P112" s="149" t="s">
        <v>374</v>
      </c>
      <c r="Q112" s="149" t="s">
        <v>366</v>
      </c>
      <c r="R112" s="140">
        <v>1.61006</v>
      </c>
      <c r="S112" s="140">
        <v>-0.11071</v>
      </c>
      <c r="T112" s="140">
        <v>0.68266000000000004</v>
      </c>
    </row>
    <row r="113" spans="1:20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44"/>
      <c r="P113" s="149" t="s">
        <v>375</v>
      </c>
      <c r="Q113" s="149" t="s">
        <v>366</v>
      </c>
      <c r="R113" s="140">
        <v>1.65971</v>
      </c>
      <c r="S113" s="140">
        <v>-1.6099300000000001</v>
      </c>
      <c r="T113" s="140">
        <v>0.37574000000000002</v>
      </c>
    </row>
    <row r="114" spans="1:20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44"/>
      <c r="P114" s="149" t="s">
        <v>376</v>
      </c>
      <c r="Q114" s="149" t="s">
        <v>366</v>
      </c>
      <c r="R114" s="140">
        <v>2.08142</v>
      </c>
      <c r="S114" s="140">
        <v>0.47914000000000001</v>
      </c>
      <c r="T114" s="140">
        <v>0.54247999999999996</v>
      </c>
    </row>
    <row r="115" spans="1:20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44"/>
      <c r="P115" s="149" t="s">
        <v>377</v>
      </c>
      <c r="Q115" s="149" t="s">
        <v>378</v>
      </c>
      <c r="R115" s="140">
        <v>1.19983</v>
      </c>
      <c r="S115" s="140">
        <v>0.97906000000000004</v>
      </c>
      <c r="T115" s="140">
        <v>1.4941899999999999</v>
      </c>
    </row>
    <row r="116" spans="1:20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44"/>
      <c r="P116" s="149" t="s">
        <v>379</v>
      </c>
      <c r="Q116" s="149" t="s">
        <v>378</v>
      </c>
      <c r="R116" s="140">
        <v>1.37727</v>
      </c>
      <c r="S116" s="140">
        <v>0.75814999999999999</v>
      </c>
      <c r="T116" s="140">
        <v>0.70782999999999996</v>
      </c>
    </row>
    <row r="117" spans="1:20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44"/>
      <c r="P117" s="149" t="s">
        <v>380</v>
      </c>
      <c r="Q117" s="149" t="s">
        <v>378</v>
      </c>
      <c r="R117" s="140">
        <v>0.81035000000000001</v>
      </c>
      <c r="S117" s="140">
        <v>1.342E-2</v>
      </c>
      <c r="T117" s="140">
        <v>0.27545999999999998</v>
      </c>
    </row>
    <row r="118" spans="1:20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44"/>
      <c r="P118" s="150" t="s">
        <v>381</v>
      </c>
      <c r="Q118" s="150" t="s">
        <v>378</v>
      </c>
      <c r="R118" s="141">
        <v>0.97165000000000001</v>
      </c>
      <c r="S118" s="141">
        <v>1.0204</v>
      </c>
      <c r="T118" s="141">
        <v>0.39731</v>
      </c>
    </row>
    <row r="119" spans="1:20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</row>
    <row r="120" spans="1:20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</row>
    <row r="121" spans="1:20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</row>
    <row r="122" spans="1:20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</row>
    <row r="123" spans="1:20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</row>
    <row r="124" spans="1:20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</row>
    <row r="125" spans="1:20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</row>
    <row r="126" spans="1:20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</row>
    <row r="127" spans="1:20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</row>
    <row r="128" spans="1:20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</row>
    <row r="129" spans="1:16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</row>
    <row r="130" spans="1:16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</row>
    <row r="131" spans="1:16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</row>
    <row r="132" spans="1:16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</row>
    <row r="133" spans="1:16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</row>
    <row r="134" spans="1:16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</row>
    <row r="135" spans="1:16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</row>
    <row r="136" spans="1:16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</row>
    <row r="137" spans="1:16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</row>
    <row r="138" spans="1:16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</row>
    <row r="139" spans="1:16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</row>
    <row r="140" spans="1:16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</row>
    <row r="141" spans="1:16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F360B-67F7-4026-8CA6-1D8DEDFE66B0}">
  <dimension ref="B2:AB305"/>
  <sheetViews>
    <sheetView workbookViewId="0">
      <selection activeCell="A156" sqref="A156:XFD177"/>
    </sheetView>
  </sheetViews>
  <sheetFormatPr defaultRowHeight="12"/>
  <cols>
    <col min="1" max="1" width="9" style="64"/>
    <col min="2" max="2" width="9" style="65"/>
    <col min="3" max="3" width="15.25" style="64" customWidth="1"/>
    <col min="4" max="4" width="10.75" style="64" customWidth="1"/>
    <col min="5" max="6" width="9.75" style="64" customWidth="1"/>
    <col min="7" max="7" width="11.75" style="64" customWidth="1"/>
    <col min="8" max="18" width="9" style="64"/>
    <col min="19" max="20" width="9" style="65"/>
    <col min="21" max="22" width="9" style="66"/>
    <col min="23" max="25" width="9" style="64"/>
    <col min="26" max="28" width="8.5" style="67" bestFit="1" customWidth="1"/>
    <col min="29" max="16384" width="9" style="64"/>
  </cols>
  <sheetData>
    <row r="2" spans="2:28">
      <c r="B2" s="63" t="s">
        <v>176</v>
      </c>
    </row>
    <row r="3" spans="2:28" ht="12.75" thickBot="1"/>
    <row r="4" spans="2:28" s="71" customFormat="1" ht="15" thickBot="1">
      <c r="B4" s="68" t="s">
        <v>177</v>
      </c>
      <c r="C4" s="69" t="s">
        <v>178</v>
      </c>
      <c r="D4" s="69" t="s">
        <v>179</v>
      </c>
      <c r="E4" s="69" t="s">
        <v>180</v>
      </c>
      <c r="F4" s="69" t="s">
        <v>181</v>
      </c>
      <c r="G4" s="70" t="s">
        <v>182</v>
      </c>
      <c r="R4" s="72"/>
      <c r="S4" s="73" t="s">
        <v>183</v>
      </c>
      <c r="T4" s="74" t="s">
        <v>184</v>
      </c>
      <c r="U4" s="75" t="s">
        <v>185</v>
      </c>
      <c r="V4" s="76" t="s">
        <v>186</v>
      </c>
      <c r="W4" s="72"/>
      <c r="X4" s="73" t="s">
        <v>183</v>
      </c>
      <c r="Y4" s="74" t="s">
        <v>184</v>
      </c>
      <c r="Z4" s="77" t="s">
        <v>187</v>
      </c>
      <c r="AA4" s="77" t="s">
        <v>188</v>
      </c>
      <c r="AB4" s="78" t="s">
        <v>189</v>
      </c>
    </row>
    <row r="5" spans="2:28" ht="15" thickTop="1">
      <c r="B5" s="79">
        <v>1</v>
      </c>
      <c r="C5" s="80" t="s">
        <v>190</v>
      </c>
      <c r="D5" s="81">
        <v>5.0999999999999996</v>
      </c>
      <c r="E5" s="81">
        <v>3.5</v>
      </c>
      <c r="F5" s="81">
        <v>1.4</v>
      </c>
      <c r="G5" s="82">
        <v>0.2</v>
      </c>
      <c r="R5" s="83"/>
      <c r="S5" s="84">
        <v>1</v>
      </c>
      <c r="T5" s="85">
        <v>1</v>
      </c>
      <c r="U5" s="86">
        <v>8.0617999999999999</v>
      </c>
      <c r="V5" s="87">
        <v>-0.30042059999999998</v>
      </c>
      <c r="W5" s="83"/>
      <c r="X5" s="88">
        <v>1</v>
      </c>
      <c r="Y5" s="89">
        <v>1</v>
      </c>
      <c r="Z5" s="90">
        <v>0.43314279999999999</v>
      </c>
      <c r="AA5" s="91">
        <v>106.07940000000001</v>
      </c>
      <c r="AB5" s="92">
        <v>165.99930000000001</v>
      </c>
    </row>
    <row r="6" spans="2:28" ht="14.25">
      <c r="B6" s="93">
        <v>2</v>
      </c>
      <c r="C6" s="94" t="s">
        <v>190</v>
      </c>
      <c r="D6" s="95">
        <v>4.9000000000000004</v>
      </c>
      <c r="E6" s="95">
        <v>3</v>
      </c>
      <c r="F6" s="95">
        <v>1.4</v>
      </c>
      <c r="G6" s="96">
        <v>0.2</v>
      </c>
      <c r="R6" s="83"/>
      <c r="S6" s="97">
        <v>2</v>
      </c>
      <c r="T6" s="98">
        <v>2</v>
      </c>
      <c r="U6" s="99">
        <v>7.1286880000000004</v>
      </c>
      <c r="V6" s="100">
        <v>0.78666040000000004</v>
      </c>
      <c r="W6" s="83"/>
      <c r="X6" s="101">
        <v>2</v>
      </c>
      <c r="Y6" s="102">
        <v>2</v>
      </c>
      <c r="Z6" s="103">
        <v>1.271782</v>
      </c>
      <c r="AA6" s="104">
        <v>80.122410000000002</v>
      </c>
      <c r="AB6" s="105">
        <v>140.45910000000001</v>
      </c>
    </row>
    <row r="7" spans="2:28" ht="14.25">
      <c r="B7" s="93">
        <v>3</v>
      </c>
      <c r="C7" s="94" t="s">
        <v>190</v>
      </c>
      <c r="D7" s="95">
        <v>4.7</v>
      </c>
      <c r="E7" s="95">
        <v>3.2</v>
      </c>
      <c r="F7" s="95">
        <v>1.3</v>
      </c>
      <c r="G7" s="96">
        <v>0.2</v>
      </c>
      <c r="R7" s="83"/>
      <c r="S7" s="97">
        <v>3</v>
      </c>
      <c r="T7" s="98">
        <v>3</v>
      </c>
      <c r="U7" s="99">
        <v>7.4898280000000002</v>
      </c>
      <c r="V7" s="100">
        <v>0.26538450000000002</v>
      </c>
      <c r="W7" s="83"/>
      <c r="X7" s="101">
        <v>3</v>
      </c>
      <c r="Y7" s="102">
        <v>3</v>
      </c>
      <c r="Z7" s="103">
        <v>0.37218210000000002</v>
      </c>
      <c r="AA7" s="104">
        <v>90.126589999999993</v>
      </c>
      <c r="AB7" s="105">
        <v>150.22479999999999</v>
      </c>
    </row>
    <row r="8" spans="2:28" ht="14.25">
      <c r="B8" s="93">
        <v>4</v>
      </c>
      <c r="C8" s="94" t="s">
        <v>190</v>
      </c>
      <c r="D8" s="95">
        <v>4.5999999999999996</v>
      </c>
      <c r="E8" s="95">
        <v>3.1</v>
      </c>
      <c r="F8" s="95">
        <v>1.5</v>
      </c>
      <c r="G8" s="96">
        <v>0.2</v>
      </c>
      <c r="R8" s="83"/>
      <c r="S8" s="97">
        <v>4</v>
      </c>
      <c r="T8" s="98">
        <v>4</v>
      </c>
      <c r="U8" s="99">
        <v>6.8132000000000001</v>
      </c>
      <c r="V8" s="100">
        <v>0.67063110000000004</v>
      </c>
      <c r="W8" s="83"/>
      <c r="X8" s="101">
        <v>4</v>
      </c>
      <c r="Y8" s="102">
        <v>4</v>
      </c>
      <c r="Z8" s="103">
        <v>1.0772710000000001</v>
      </c>
      <c r="AA8" s="104">
        <v>75.20411</v>
      </c>
      <c r="AB8" s="105">
        <v>133.9084</v>
      </c>
    </row>
    <row r="9" spans="2:28" ht="14.25">
      <c r="B9" s="93">
        <v>5</v>
      </c>
      <c r="C9" s="94" t="s">
        <v>190</v>
      </c>
      <c r="D9" s="95">
        <v>5</v>
      </c>
      <c r="E9" s="95">
        <v>3.6</v>
      </c>
      <c r="F9" s="95">
        <v>1.4</v>
      </c>
      <c r="G9" s="96">
        <v>0.2</v>
      </c>
      <c r="R9" s="83"/>
      <c r="S9" s="97">
        <v>5</v>
      </c>
      <c r="T9" s="98">
        <v>5</v>
      </c>
      <c r="U9" s="99">
        <v>8.1323089999999993</v>
      </c>
      <c r="V9" s="100">
        <v>-0.51446250000000004</v>
      </c>
      <c r="W9" s="83"/>
      <c r="X9" s="101">
        <v>5</v>
      </c>
      <c r="Y9" s="102">
        <v>5</v>
      </c>
      <c r="Z9" s="103">
        <v>0.40230359999999998</v>
      </c>
      <c r="AA9" s="104">
        <v>109.5767</v>
      </c>
      <c r="AB9" s="105">
        <v>168.7457</v>
      </c>
    </row>
    <row r="10" spans="2:28" ht="14.25">
      <c r="B10" s="93">
        <v>6</v>
      </c>
      <c r="C10" s="94" t="s">
        <v>190</v>
      </c>
      <c r="D10" s="95">
        <v>5.4</v>
      </c>
      <c r="E10" s="95">
        <v>3.9</v>
      </c>
      <c r="F10" s="95">
        <v>1.7</v>
      </c>
      <c r="G10" s="96">
        <v>0.4</v>
      </c>
      <c r="R10" s="83"/>
      <c r="S10" s="97">
        <v>6</v>
      </c>
      <c r="T10" s="98">
        <v>6</v>
      </c>
      <c r="U10" s="99">
        <v>7.7019469999999997</v>
      </c>
      <c r="V10" s="100">
        <v>-1.461721</v>
      </c>
      <c r="W10" s="83"/>
      <c r="X10" s="101">
        <v>6</v>
      </c>
      <c r="Y10" s="102">
        <v>6</v>
      </c>
      <c r="Z10" s="103">
        <v>3.1758730000000002</v>
      </c>
      <c r="AA10" s="104">
        <v>111.17230000000001</v>
      </c>
      <c r="AB10" s="105">
        <v>163.77699999999999</v>
      </c>
    </row>
    <row r="11" spans="2:28" ht="14.25">
      <c r="B11" s="93">
        <v>7</v>
      </c>
      <c r="C11" s="94" t="s">
        <v>190</v>
      </c>
      <c r="D11" s="95">
        <v>4.5999999999999996</v>
      </c>
      <c r="E11" s="95">
        <v>3.4</v>
      </c>
      <c r="F11" s="95">
        <v>1.4</v>
      </c>
      <c r="G11" s="96">
        <v>0.3</v>
      </c>
      <c r="R11" s="83"/>
      <c r="S11" s="97">
        <v>7</v>
      </c>
      <c r="T11" s="98">
        <v>7</v>
      </c>
      <c r="U11" s="99">
        <v>7.2126169999999998</v>
      </c>
      <c r="V11" s="100">
        <v>-0.35583619999999999</v>
      </c>
      <c r="W11" s="83"/>
      <c r="X11" s="101">
        <v>7</v>
      </c>
      <c r="Y11" s="102">
        <v>7</v>
      </c>
      <c r="Z11" s="103">
        <v>0.6489201</v>
      </c>
      <c r="AA11" s="104">
        <v>89.879689999999997</v>
      </c>
      <c r="AB11" s="105">
        <v>146.44820000000001</v>
      </c>
    </row>
    <row r="12" spans="2:28" ht="14.25">
      <c r="B12" s="93">
        <v>8</v>
      </c>
      <c r="C12" s="94" t="s">
        <v>190</v>
      </c>
      <c r="D12" s="95">
        <v>5</v>
      </c>
      <c r="E12" s="95">
        <v>3.4</v>
      </c>
      <c r="F12" s="95">
        <v>1.5</v>
      </c>
      <c r="G12" s="96">
        <v>0.2</v>
      </c>
      <c r="R12" s="83"/>
      <c r="S12" s="97">
        <v>8</v>
      </c>
      <c r="T12" s="98">
        <v>8</v>
      </c>
      <c r="U12" s="99">
        <v>7.6052939999999998</v>
      </c>
      <c r="V12" s="100">
        <v>1.1633839999999999E-2</v>
      </c>
      <c r="W12" s="83"/>
      <c r="X12" s="101">
        <v>8</v>
      </c>
      <c r="Y12" s="102">
        <v>8</v>
      </c>
      <c r="Z12" s="103">
        <v>0.115784</v>
      </c>
      <c r="AA12" s="104">
        <v>94.282749999999993</v>
      </c>
      <c r="AB12" s="105">
        <v>153.85849999999999</v>
      </c>
    </row>
    <row r="13" spans="2:28" ht="14.25">
      <c r="B13" s="93">
        <v>9</v>
      </c>
      <c r="C13" s="94" t="s">
        <v>190</v>
      </c>
      <c r="D13" s="95">
        <v>4.4000000000000004</v>
      </c>
      <c r="E13" s="95">
        <v>2.9</v>
      </c>
      <c r="F13" s="95">
        <v>1.4</v>
      </c>
      <c r="G13" s="96">
        <v>0.2</v>
      </c>
      <c r="R13" s="83"/>
      <c r="S13" s="97">
        <v>9</v>
      </c>
      <c r="T13" s="98">
        <v>9</v>
      </c>
      <c r="U13" s="99">
        <v>6.5605520000000004</v>
      </c>
      <c r="V13" s="100">
        <v>1.015164</v>
      </c>
      <c r="W13" s="83"/>
      <c r="X13" s="101">
        <v>9</v>
      </c>
      <c r="Y13" s="102">
        <v>9</v>
      </c>
      <c r="Z13" s="103">
        <v>1.9920629999999999</v>
      </c>
      <c r="AA13" s="104">
        <v>69.146199999999993</v>
      </c>
      <c r="AB13" s="105">
        <v>127.6855</v>
      </c>
    </row>
    <row r="14" spans="2:28" ht="14.25">
      <c r="B14" s="93">
        <v>10</v>
      </c>
      <c r="C14" s="94" t="s">
        <v>190</v>
      </c>
      <c r="D14" s="95">
        <v>4.9000000000000004</v>
      </c>
      <c r="E14" s="95">
        <v>3.1</v>
      </c>
      <c r="F14" s="95">
        <v>1.5</v>
      </c>
      <c r="G14" s="96">
        <v>0.1</v>
      </c>
      <c r="R14" s="83"/>
      <c r="S14" s="97">
        <v>10</v>
      </c>
      <c r="T14" s="98">
        <v>10</v>
      </c>
      <c r="U14" s="99">
        <v>7.3430600000000004</v>
      </c>
      <c r="V14" s="100">
        <v>0.94731920000000003</v>
      </c>
      <c r="W14" s="83"/>
      <c r="X14" s="101">
        <v>10</v>
      </c>
      <c r="Y14" s="102">
        <v>10</v>
      </c>
      <c r="Z14" s="103">
        <v>2.2289439999999998</v>
      </c>
      <c r="AA14" s="104">
        <v>83.135800000000003</v>
      </c>
      <c r="AB14" s="105">
        <v>144.79060000000001</v>
      </c>
    </row>
    <row r="15" spans="2:28" ht="14.25">
      <c r="B15" s="93">
        <v>11</v>
      </c>
      <c r="C15" s="94" t="s">
        <v>190</v>
      </c>
      <c r="D15" s="95">
        <v>5.4</v>
      </c>
      <c r="E15" s="95">
        <v>3.7</v>
      </c>
      <c r="F15" s="95">
        <v>1.5</v>
      </c>
      <c r="G15" s="96">
        <v>0.2</v>
      </c>
      <c r="R15" s="83"/>
      <c r="S15" s="97">
        <v>11</v>
      </c>
      <c r="T15" s="98">
        <v>11</v>
      </c>
      <c r="U15" s="99">
        <v>8.3973870000000002</v>
      </c>
      <c r="V15" s="100">
        <v>-0.64736340000000003</v>
      </c>
      <c r="W15" s="83"/>
      <c r="X15" s="101">
        <v>11</v>
      </c>
      <c r="Y15" s="102">
        <v>11</v>
      </c>
      <c r="Z15" s="103">
        <v>0.92369979999999996</v>
      </c>
      <c r="AA15" s="104">
        <v>116.5136</v>
      </c>
      <c r="AB15" s="105">
        <v>175.93279999999999</v>
      </c>
    </row>
    <row r="16" spans="2:28" ht="14.25">
      <c r="B16" s="93">
        <v>12</v>
      </c>
      <c r="C16" s="94" t="s">
        <v>190</v>
      </c>
      <c r="D16" s="95">
        <v>4.8</v>
      </c>
      <c r="E16" s="95">
        <v>3.4</v>
      </c>
      <c r="F16" s="95">
        <v>1.6</v>
      </c>
      <c r="G16" s="96">
        <v>0.2</v>
      </c>
      <c r="R16" s="83"/>
      <c r="S16" s="97">
        <v>12</v>
      </c>
      <c r="T16" s="98">
        <v>12</v>
      </c>
      <c r="U16" s="99">
        <v>7.2192970000000001</v>
      </c>
      <c r="V16" s="100">
        <v>0.1096464</v>
      </c>
      <c r="W16" s="83"/>
      <c r="X16" s="101">
        <v>12</v>
      </c>
      <c r="Y16" s="102">
        <v>12</v>
      </c>
      <c r="Z16" s="103">
        <v>0.21288699999999999</v>
      </c>
      <c r="AA16" s="104">
        <v>86.19923</v>
      </c>
      <c r="AB16" s="105">
        <v>144.6771</v>
      </c>
    </row>
    <row r="17" spans="2:28" ht="14.25">
      <c r="B17" s="93">
        <v>13</v>
      </c>
      <c r="C17" s="94" t="s">
        <v>190</v>
      </c>
      <c r="D17" s="95">
        <v>4.8</v>
      </c>
      <c r="E17" s="95">
        <v>3</v>
      </c>
      <c r="F17" s="95">
        <v>1.4</v>
      </c>
      <c r="G17" s="96">
        <v>0.1</v>
      </c>
      <c r="R17" s="83"/>
      <c r="S17" s="97">
        <v>13</v>
      </c>
      <c r="T17" s="98">
        <v>13</v>
      </c>
      <c r="U17" s="99">
        <v>7.3267959999999999</v>
      </c>
      <c r="V17" s="100">
        <v>1.072989</v>
      </c>
      <c r="W17" s="83"/>
      <c r="X17" s="101">
        <v>13</v>
      </c>
      <c r="Y17" s="102">
        <v>13</v>
      </c>
      <c r="Z17" s="103">
        <v>2.7721559999999998</v>
      </c>
      <c r="AA17" s="104">
        <v>82.205070000000006</v>
      </c>
      <c r="AB17" s="105">
        <v>144.1174</v>
      </c>
    </row>
    <row r="18" spans="2:28" ht="14.25">
      <c r="B18" s="93">
        <v>14</v>
      </c>
      <c r="C18" s="94" t="s">
        <v>190</v>
      </c>
      <c r="D18" s="95">
        <v>4.3</v>
      </c>
      <c r="E18" s="95">
        <v>3</v>
      </c>
      <c r="F18" s="95">
        <v>1.1000000000000001</v>
      </c>
      <c r="G18" s="96">
        <v>0.1</v>
      </c>
      <c r="R18" s="83"/>
      <c r="S18" s="97">
        <v>14</v>
      </c>
      <c r="T18" s="98">
        <v>14</v>
      </c>
      <c r="U18" s="99">
        <v>7.5724710000000002</v>
      </c>
      <c r="V18" s="100">
        <v>0.80546410000000002</v>
      </c>
      <c r="W18" s="83"/>
      <c r="X18" s="101">
        <v>14</v>
      </c>
      <c r="Y18" s="102">
        <v>14</v>
      </c>
      <c r="Z18" s="103">
        <v>2.262375</v>
      </c>
      <c r="AA18" s="104">
        <v>88.169399999999996</v>
      </c>
      <c r="AB18" s="105">
        <v>150.35419999999999</v>
      </c>
    </row>
    <row r="19" spans="2:28" ht="14.25">
      <c r="B19" s="93">
        <v>15</v>
      </c>
      <c r="C19" s="94" t="s">
        <v>190</v>
      </c>
      <c r="D19" s="95">
        <v>5.8</v>
      </c>
      <c r="E19" s="95">
        <v>4</v>
      </c>
      <c r="F19" s="95">
        <v>1.2</v>
      </c>
      <c r="G19" s="96">
        <v>0.2</v>
      </c>
      <c r="R19" s="83"/>
      <c r="S19" s="97">
        <v>15</v>
      </c>
      <c r="T19" s="98">
        <v>15</v>
      </c>
      <c r="U19" s="99">
        <v>9.8498429999999999</v>
      </c>
      <c r="V19" s="100">
        <v>-1.5859369999999999</v>
      </c>
      <c r="W19" s="83"/>
      <c r="X19" s="101">
        <v>15</v>
      </c>
      <c r="Y19" s="102">
        <v>15</v>
      </c>
      <c r="Z19" s="103">
        <v>7.2026510000000004</v>
      </c>
      <c r="AA19" s="104">
        <v>161.59100000000001</v>
      </c>
      <c r="AB19" s="105">
        <v>219.91059999999999</v>
      </c>
    </row>
    <row r="20" spans="2:28" ht="14.25">
      <c r="B20" s="93">
        <v>16</v>
      </c>
      <c r="C20" s="94" t="s">
        <v>190</v>
      </c>
      <c r="D20" s="95">
        <v>5.7</v>
      </c>
      <c r="E20" s="95">
        <v>4.4000000000000004</v>
      </c>
      <c r="F20" s="95">
        <v>1.5</v>
      </c>
      <c r="G20" s="96">
        <v>0.4</v>
      </c>
      <c r="R20" s="83"/>
      <c r="S20" s="97">
        <v>16</v>
      </c>
      <c r="T20" s="98">
        <v>16</v>
      </c>
      <c r="U20" s="99">
        <v>9.158239</v>
      </c>
      <c r="V20" s="100">
        <v>-2.7375970000000001</v>
      </c>
      <c r="W20" s="83"/>
      <c r="X20" s="101">
        <v>16</v>
      </c>
      <c r="Y20" s="102">
        <v>16</v>
      </c>
      <c r="Z20" s="103">
        <v>7.6308660000000001</v>
      </c>
      <c r="AA20" s="104">
        <v>162.31739999999999</v>
      </c>
      <c r="AB20" s="105">
        <v>210.3058</v>
      </c>
    </row>
    <row r="21" spans="2:28" ht="14.25">
      <c r="B21" s="93">
        <v>17</v>
      </c>
      <c r="C21" s="94" t="s">
        <v>190</v>
      </c>
      <c r="D21" s="95">
        <v>5.4</v>
      </c>
      <c r="E21" s="95">
        <v>3.9</v>
      </c>
      <c r="F21" s="95">
        <v>1.3</v>
      </c>
      <c r="G21" s="96">
        <v>0.4</v>
      </c>
      <c r="R21" s="83"/>
      <c r="S21" s="97">
        <v>17</v>
      </c>
      <c r="T21" s="98">
        <v>17</v>
      </c>
      <c r="U21" s="99">
        <v>8.5824320000000007</v>
      </c>
      <c r="V21" s="100">
        <v>-1.834489</v>
      </c>
      <c r="W21" s="83"/>
      <c r="X21" s="101">
        <v>17</v>
      </c>
      <c r="Y21" s="102">
        <v>17</v>
      </c>
      <c r="Z21" s="103">
        <v>3.1505209999999999</v>
      </c>
      <c r="AA21" s="104">
        <v>134.99529999999999</v>
      </c>
      <c r="AB21" s="105">
        <v>188.0266</v>
      </c>
    </row>
    <row r="22" spans="2:28" ht="14.25">
      <c r="B22" s="93">
        <v>18</v>
      </c>
      <c r="C22" s="94" t="s">
        <v>190</v>
      </c>
      <c r="D22" s="95">
        <v>5.0999999999999996</v>
      </c>
      <c r="E22" s="95">
        <v>3.5</v>
      </c>
      <c r="F22" s="95">
        <v>1.4</v>
      </c>
      <c r="G22" s="96">
        <v>0.3</v>
      </c>
      <c r="R22" s="83"/>
      <c r="S22" s="97">
        <v>18</v>
      </c>
      <c r="T22" s="98">
        <v>18</v>
      </c>
      <c r="U22" s="99">
        <v>7.7807539999999999</v>
      </c>
      <c r="V22" s="100">
        <v>-0.58433939999999995</v>
      </c>
      <c r="W22" s="83"/>
      <c r="X22" s="101">
        <v>18</v>
      </c>
      <c r="Y22" s="102">
        <v>18</v>
      </c>
      <c r="Z22" s="103">
        <v>0.17383370000000001</v>
      </c>
      <c r="AA22" s="104">
        <v>103.0766</v>
      </c>
      <c r="AB22" s="105">
        <v>160.67439999999999</v>
      </c>
    </row>
    <row r="23" spans="2:28" ht="14.25">
      <c r="B23" s="93">
        <v>19</v>
      </c>
      <c r="C23" s="94" t="s">
        <v>190</v>
      </c>
      <c r="D23" s="95">
        <v>5.7</v>
      </c>
      <c r="E23" s="95">
        <v>3.8</v>
      </c>
      <c r="F23" s="95">
        <v>1.7</v>
      </c>
      <c r="G23" s="96">
        <v>0.3</v>
      </c>
      <c r="R23" s="83"/>
      <c r="S23" s="97">
        <v>19</v>
      </c>
      <c r="T23" s="98">
        <v>19</v>
      </c>
      <c r="U23" s="99">
        <v>8.0783590000000007</v>
      </c>
      <c r="V23" s="100">
        <v>-0.96858069999999996</v>
      </c>
      <c r="W23" s="83"/>
      <c r="X23" s="101">
        <v>19</v>
      </c>
      <c r="Y23" s="102">
        <v>19</v>
      </c>
      <c r="Z23" s="103">
        <v>0.68020440000000004</v>
      </c>
      <c r="AA23" s="104">
        <v>113.21420000000001</v>
      </c>
      <c r="AB23" s="105">
        <v>169.87799999999999</v>
      </c>
    </row>
    <row r="24" spans="2:28" ht="14.25">
      <c r="B24" s="93">
        <v>20</v>
      </c>
      <c r="C24" s="94" t="s">
        <v>190</v>
      </c>
      <c r="D24" s="95">
        <v>5.0999999999999996</v>
      </c>
      <c r="E24" s="95">
        <v>3.8</v>
      </c>
      <c r="F24" s="95">
        <v>1.5</v>
      </c>
      <c r="G24" s="96">
        <v>0.3</v>
      </c>
      <c r="R24" s="83"/>
      <c r="S24" s="97">
        <v>20</v>
      </c>
      <c r="T24" s="98">
        <v>20</v>
      </c>
      <c r="U24" s="99">
        <v>8.0209740000000007</v>
      </c>
      <c r="V24" s="100">
        <v>-1.140504</v>
      </c>
      <c r="W24" s="83"/>
      <c r="X24" s="101">
        <v>20</v>
      </c>
      <c r="Y24" s="102">
        <v>20</v>
      </c>
      <c r="Z24" s="103">
        <v>1.110471</v>
      </c>
      <c r="AA24" s="104">
        <v>113.9609</v>
      </c>
      <c r="AB24" s="105">
        <v>169.4855</v>
      </c>
    </row>
    <row r="25" spans="2:28" ht="14.25">
      <c r="B25" s="93">
        <v>21</v>
      </c>
      <c r="C25" s="94" t="s">
        <v>190</v>
      </c>
      <c r="D25" s="95">
        <v>5.4</v>
      </c>
      <c r="E25" s="95">
        <v>3.4</v>
      </c>
      <c r="F25" s="95">
        <v>1.7</v>
      </c>
      <c r="G25" s="96">
        <v>0.2</v>
      </c>
      <c r="R25" s="83"/>
      <c r="S25" s="97">
        <v>21</v>
      </c>
      <c r="T25" s="98">
        <v>21</v>
      </c>
      <c r="U25" s="99">
        <v>7.4968019999999997</v>
      </c>
      <c r="V25" s="100">
        <v>0.18837719999999999</v>
      </c>
      <c r="W25" s="83"/>
      <c r="X25" s="101">
        <v>21</v>
      </c>
      <c r="Y25" s="102">
        <v>21</v>
      </c>
      <c r="Z25" s="103">
        <v>0.2527491</v>
      </c>
      <c r="AA25" s="104">
        <v>90.826300000000003</v>
      </c>
      <c r="AB25" s="105">
        <v>150.6694</v>
      </c>
    </row>
    <row r="26" spans="2:28" ht="14.25">
      <c r="B26" s="93">
        <v>22</v>
      </c>
      <c r="C26" s="94" t="s">
        <v>190</v>
      </c>
      <c r="D26" s="95">
        <v>5.0999999999999996</v>
      </c>
      <c r="E26" s="95">
        <v>3.7</v>
      </c>
      <c r="F26" s="95">
        <v>1.5</v>
      </c>
      <c r="G26" s="96">
        <v>0.4</v>
      </c>
      <c r="R26" s="83"/>
      <c r="S26" s="97">
        <v>22</v>
      </c>
      <c r="T26" s="98">
        <v>22</v>
      </c>
      <c r="U26" s="99">
        <v>7.586481</v>
      </c>
      <c r="V26" s="100">
        <v>-1.20797</v>
      </c>
      <c r="W26" s="83"/>
      <c r="X26" s="101">
        <v>22</v>
      </c>
      <c r="Y26" s="102">
        <v>22</v>
      </c>
      <c r="Z26" s="103">
        <v>2.3257840000000001</v>
      </c>
      <c r="AA26" s="104">
        <v>105.8135</v>
      </c>
      <c r="AB26" s="105">
        <v>159.49180000000001</v>
      </c>
    </row>
    <row r="27" spans="2:28" ht="14.25">
      <c r="B27" s="93">
        <v>23</v>
      </c>
      <c r="C27" s="94" t="s">
        <v>190</v>
      </c>
      <c r="D27" s="95">
        <v>4.5999999999999996</v>
      </c>
      <c r="E27" s="95">
        <v>3.6</v>
      </c>
      <c r="F27" s="95">
        <v>1</v>
      </c>
      <c r="G27" s="96">
        <v>0.2</v>
      </c>
      <c r="R27" s="83"/>
      <c r="S27" s="97">
        <v>23</v>
      </c>
      <c r="T27" s="98">
        <v>23</v>
      </c>
      <c r="U27" s="99">
        <v>8.6810430000000007</v>
      </c>
      <c r="V27" s="100">
        <v>-0.87759019999999999</v>
      </c>
      <c r="W27" s="83"/>
      <c r="X27" s="101">
        <v>23</v>
      </c>
      <c r="Y27" s="102">
        <v>23</v>
      </c>
      <c r="Z27" s="103">
        <v>1.646814</v>
      </c>
      <c r="AA27" s="104">
        <v>125.1764</v>
      </c>
      <c r="AB27" s="105">
        <v>184.321</v>
      </c>
    </row>
    <row r="28" spans="2:28" ht="14.25">
      <c r="B28" s="93">
        <v>24</v>
      </c>
      <c r="C28" s="94" t="s">
        <v>190</v>
      </c>
      <c r="D28" s="95">
        <v>5.0999999999999996</v>
      </c>
      <c r="E28" s="95">
        <v>3.3</v>
      </c>
      <c r="F28" s="95">
        <v>1.7</v>
      </c>
      <c r="G28" s="96">
        <v>0.5</v>
      </c>
      <c r="R28" s="83"/>
      <c r="S28" s="97">
        <v>24</v>
      </c>
      <c r="T28" s="98">
        <v>24</v>
      </c>
      <c r="U28" s="99">
        <v>6.251404</v>
      </c>
      <c r="V28" s="100">
        <v>-0.43969639999999999</v>
      </c>
      <c r="W28" s="83"/>
      <c r="X28" s="101">
        <v>24</v>
      </c>
      <c r="Y28" s="102">
        <v>24</v>
      </c>
      <c r="Z28" s="103">
        <v>6.0394110000000003</v>
      </c>
      <c r="AA28" s="104">
        <v>73.405079999999998</v>
      </c>
      <c r="AB28" s="105">
        <v>125.8882</v>
      </c>
    </row>
    <row r="29" spans="2:28" ht="14.25">
      <c r="B29" s="93">
        <v>25</v>
      </c>
      <c r="C29" s="94" t="s">
        <v>190</v>
      </c>
      <c r="D29" s="95">
        <v>4.8</v>
      </c>
      <c r="E29" s="95">
        <v>3.4</v>
      </c>
      <c r="F29" s="95">
        <v>1.9</v>
      </c>
      <c r="G29" s="96">
        <v>0.2</v>
      </c>
      <c r="R29" s="83"/>
      <c r="S29" s="97">
        <v>25</v>
      </c>
      <c r="T29" s="98">
        <v>25</v>
      </c>
      <c r="U29" s="99">
        <v>6.5589329999999997</v>
      </c>
      <c r="V29" s="100">
        <v>0.38922269999999998</v>
      </c>
      <c r="W29" s="83"/>
      <c r="X29" s="101">
        <v>25</v>
      </c>
      <c r="Y29" s="102">
        <v>25</v>
      </c>
      <c r="Z29" s="103">
        <v>1.601898</v>
      </c>
      <c r="AA29" s="104">
        <v>72.514719999999997</v>
      </c>
      <c r="AB29" s="105">
        <v>129.31039999999999</v>
      </c>
    </row>
    <row r="30" spans="2:28" ht="14.25">
      <c r="B30" s="93">
        <v>26</v>
      </c>
      <c r="C30" s="94" t="s">
        <v>190</v>
      </c>
      <c r="D30" s="95">
        <v>5</v>
      </c>
      <c r="E30" s="95">
        <v>3</v>
      </c>
      <c r="F30" s="95">
        <v>1.6</v>
      </c>
      <c r="G30" s="96">
        <v>0.2</v>
      </c>
      <c r="R30" s="83"/>
      <c r="S30" s="97">
        <v>26</v>
      </c>
      <c r="T30" s="98">
        <v>26</v>
      </c>
      <c r="U30" s="99">
        <v>6.7713830000000002</v>
      </c>
      <c r="V30" s="100">
        <v>0.97063449999999996</v>
      </c>
      <c r="W30" s="83"/>
      <c r="X30" s="101">
        <v>26</v>
      </c>
      <c r="Y30" s="102">
        <v>26</v>
      </c>
      <c r="Z30" s="103">
        <v>1.6998169999999999</v>
      </c>
      <c r="AA30" s="104">
        <v>72.911600000000007</v>
      </c>
      <c r="AB30" s="105">
        <v>132.24510000000001</v>
      </c>
    </row>
    <row r="31" spans="2:28" ht="14.25">
      <c r="B31" s="93">
        <v>27</v>
      </c>
      <c r="C31" s="94" t="s">
        <v>190</v>
      </c>
      <c r="D31" s="95">
        <v>5</v>
      </c>
      <c r="E31" s="95">
        <v>3.4</v>
      </c>
      <c r="F31" s="95">
        <v>1.6</v>
      </c>
      <c r="G31" s="96">
        <v>0.4</v>
      </c>
      <c r="R31" s="83"/>
      <c r="S31" s="97">
        <v>27</v>
      </c>
      <c r="T31" s="98">
        <v>27</v>
      </c>
      <c r="U31" s="99">
        <v>6.8230810000000002</v>
      </c>
      <c r="V31" s="100">
        <v>-0.46301160000000002</v>
      </c>
      <c r="W31" s="83"/>
      <c r="X31" s="101">
        <v>27</v>
      </c>
      <c r="Y31" s="102">
        <v>27</v>
      </c>
      <c r="Z31" s="103">
        <v>2.4376509999999998</v>
      </c>
      <c r="AA31" s="104">
        <v>83.632469999999998</v>
      </c>
      <c r="AB31" s="105">
        <v>138.25290000000001</v>
      </c>
    </row>
    <row r="32" spans="2:28" ht="14.25">
      <c r="B32" s="93">
        <v>28</v>
      </c>
      <c r="C32" s="94" t="s">
        <v>190</v>
      </c>
      <c r="D32" s="95">
        <v>5.2</v>
      </c>
      <c r="E32" s="95">
        <v>3.5</v>
      </c>
      <c r="F32" s="95">
        <v>1.5</v>
      </c>
      <c r="G32" s="96">
        <v>0.2</v>
      </c>
      <c r="R32" s="83"/>
      <c r="S32" s="97">
        <v>28</v>
      </c>
      <c r="T32" s="98">
        <v>28</v>
      </c>
      <c r="U32" s="99">
        <v>7.9246160000000003</v>
      </c>
      <c r="V32" s="100">
        <v>-0.20963870000000001</v>
      </c>
      <c r="W32" s="83"/>
      <c r="X32" s="101">
        <v>28</v>
      </c>
      <c r="Y32" s="102">
        <v>28</v>
      </c>
      <c r="Z32" s="103">
        <v>0.27309119999999998</v>
      </c>
      <c r="AA32" s="104">
        <v>102.46899999999999</v>
      </c>
      <c r="AB32" s="105">
        <v>162.30000000000001</v>
      </c>
    </row>
    <row r="33" spans="2:28" ht="14.25">
      <c r="B33" s="93">
        <v>29</v>
      </c>
      <c r="C33" s="94" t="s">
        <v>190</v>
      </c>
      <c r="D33" s="95">
        <v>5.2</v>
      </c>
      <c r="E33" s="95">
        <v>3.4</v>
      </c>
      <c r="F33" s="95">
        <v>1.4</v>
      </c>
      <c r="G33" s="96">
        <v>0.2</v>
      </c>
      <c r="R33" s="83"/>
      <c r="S33" s="97">
        <v>29</v>
      </c>
      <c r="T33" s="98">
        <v>29</v>
      </c>
      <c r="U33" s="99">
        <v>7.9912900000000002</v>
      </c>
      <c r="V33" s="100">
        <v>-8.6378720000000006E-2</v>
      </c>
      <c r="W33" s="83"/>
      <c r="X33" s="101">
        <v>29</v>
      </c>
      <c r="Y33" s="102">
        <v>29</v>
      </c>
      <c r="Z33" s="103">
        <v>0.59719310000000003</v>
      </c>
      <c r="AA33" s="104">
        <v>102.7407</v>
      </c>
      <c r="AB33" s="105">
        <v>163.34139999999999</v>
      </c>
    </row>
    <row r="34" spans="2:28" ht="14.25">
      <c r="B34" s="93">
        <v>30</v>
      </c>
      <c r="C34" s="94" t="s">
        <v>190</v>
      </c>
      <c r="D34" s="95">
        <v>4.7</v>
      </c>
      <c r="E34" s="95">
        <v>3.2</v>
      </c>
      <c r="F34" s="95">
        <v>1.6</v>
      </c>
      <c r="G34" s="96">
        <v>0.2</v>
      </c>
      <c r="R34" s="83"/>
      <c r="S34" s="97">
        <v>30</v>
      </c>
      <c r="T34" s="98">
        <v>30</v>
      </c>
      <c r="U34" s="99">
        <v>6.8294639999999998</v>
      </c>
      <c r="V34" s="100">
        <v>0.54496089999999997</v>
      </c>
      <c r="W34" s="83"/>
      <c r="X34" s="101">
        <v>30</v>
      </c>
      <c r="Y34" s="102">
        <v>30</v>
      </c>
      <c r="Z34" s="103">
        <v>0.91811039999999999</v>
      </c>
      <c r="AA34" s="104">
        <v>76.223860000000002</v>
      </c>
      <c r="AB34" s="105">
        <v>134.62190000000001</v>
      </c>
    </row>
    <row r="35" spans="2:28" ht="14.25">
      <c r="B35" s="93">
        <v>31</v>
      </c>
      <c r="C35" s="94" t="s">
        <v>190</v>
      </c>
      <c r="D35" s="95">
        <v>4.8</v>
      </c>
      <c r="E35" s="95">
        <v>3.1</v>
      </c>
      <c r="F35" s="95">
        <v>1.6</v>
      </c>
      <c r="G35" s="96">
        <v>0.2</v>
      </c>
      <c r="R35" s="83"/>
      <c r="S35" s="97">
        <v>31</v>
      </c>
      <c r="T35" s="98">
        <v>31</v>
      </c>
      <c r="U35" s="99">
        <v>6.7589550000000003</v>
      </c>
      <c r="V35" s="100">
        <v>0.75900270000000003</v>
      </c>
      <c r="W35" s="83"/>
      <c r="X35" s="101">
        <v>31</v>
      </c>
      <c r="Y35" s="102">
        <v>31</v>
      </c>
      <c r="Z35" s="103">
        <v>1.2713380000000001</v>
      </c>
      <c r="AA35" s="104">
        <v>73.777069999999995</v>
      </c>
      <c r="AB35" s="105">
        <v>132.50450000000001</v>
      </c>
    </row>
    <row r="36" spans="2:28" ht="14.25">
      <c r="B36" s="93">
        <v>32</v>
      </c>
      <c r="C36" s="94" t="s">
        <v>190</v>
      </c>
      <c r="D36" s="95">
        <v>5.4</v>
      </c>
      <c r="E36" s="95">
        <v>3.4</v>
      </c>
      <c r="F36" s="95">
        <v>1.5</v>
      </c>
      <c r="G36" s="96">
        <v>0.4</v>
      </c>
      <c r="R36" s="83"/>
      <c r="S36" s="97">
        <v>32</v>
      </c>
      <c r="T36" s="98">
        <v>32</v>
      </c>
      <c r="U36" s="99">
        <v>7.3749520000000004</v>
      </c>
      <c r="V36" s="100">
        <v>-0.56584460000000003</v>
      </c>
      <c r="W36" s="83"/>
      <c r="X36" s="101">
        <v>32</v>
      </c>
      <c r="Y36" s="102">
        <v>32</v>
      </c>
      <c r="Z36" s="103">
        <v>0.70253940000000004</v>
      </c>
      <c r="AA36" s="104">
        <v>94.901539999999997</v>
      </c>
      <c r="AB36" s="105">
        <v>151.12430000000001</v>
      </c>
    </row>
    <row r="37" spans="2:28" ht="14.25">
      <c r="B37" s="93">
        <v>33</v>
      </c>
      <c r="C37" s="94" t="s">
        <v>190</v>
      </c>
      <c r="D37" s="95">
        <v>5.2</v>
      </c>
      <c r="E37" s="95">
        <v>4.0999999999999996</v>
      </c>
      <c r="F37" s="95">
        <v>1.5</v>
      </c>
      <c r="G37" s="96">
        <v>0.1</v>
      </c>
      <c r="R37" s="83"/>
      <c r="S37" s="97">
        <v>33</v>
      </c>
      <c r="T37" s="98">
        <v>33</v>
      </c>
      <c r="U37" s="99">
        <v>9.1263470000000009</v>
      </c>
      <c r="V37" s="100">
        <v>-1.2244330000000001</v>
      </c>
      <c r="W37" s="83"/>
      <c r="X37" s="101">
        <v>33</v>
      </c>
      <c r="Y37" s="102">
        <v>33</v>
      </c>
      <c r="Z37" s="103">
        <v>3.2449409999999999</v>
      </c>
      <c r="AA37" s="104">
        <v>139.38919999999999</v>
      </c>
      <c r="AB37" s="105">
        <v>197.93379999999999</v>
      </c>
    </row>
    <row r="38" spans="2:28" ht="14.25">
      <c r="B38" s="93">
        <v>34</v>
      </c>
      <c r="C38" s="94" t="s">
        <v>190</v>
      </c>
      <c r="D38" s="95">
        <v>5.5</v>
      </c>
      <c r="E38" s="95">
        <v>4.2</v>
      </c>
      <c r="F38" s="95">
        <v>1.4</v>
      </c>
      <c r="G38" s="96">
        <v>0.2</v>
      </c>
      <c r="R38" s="83"/>
      <c r="S38" s="97">
        <v>34</v>
      </c>
      <c r="T38" s="98">
        <v>34</v>
      </c>
      <c r="U38" s="99">
        <v>9.4676819999999999</v>
      </c>
      <c r="V38" s="100">
        <v>-1.825226</v>
      </c>
      <c r="W38" s="83"/>
      <c r="X38" s="101">
        <v>34</v>
      </c>
      <c r="Y38" s="102">
        <v>34</v>
      </c>
      <c r="Z38" s="103">
        <v>4.934501</v>
      </c>
      <c r="AA38" s="104">
        <v>155.58779999999999</v>
      </c>
      <c r="AB38" s="105">
        <v>211.2285</v>
      </c>
    </row>
    <row r="39" spans="2:28" ht="14.25">
      <c r="B39" s="93">
        <v>35</v>
      </c>
      <c r="C39" s="94" t="s">
        <v>190</v>
      </c>
      <c r="D39" s="95">
        <v>4.9000000000000004</v>
      </c>
      <c r="E39" s="95">
        <v>3.1</v>
      </c>
      <c r="F39" s="95">
        <v>1.5</v>
      </c>
      <c r="G39" s="96">
        <v>0.2</v>
      </c>
      <c r="R39" s="83"/>
      <c r="S39" s="97">
        <v>35</v>
      </c>
      <c r="T39" s="98">
        <v>35</v>
      </c>
      <c r="U39" s="99">
        <v>7.0620139999999996</v>
      </c>
      <c r="V39" s="100">
        <v>0.6634004</v>
      </c>
      <c r="W39" s="83"/>
      <c r="X39" s="101">
        <v>35</v>
      </c>
      <c r="Y39" s="102">
        <v>35</v>
      </c>
      <c r="Z39" s="103">
        <v>0.92506840000000001</v>
      </c>
      <c r="AA39" s="104">
        <v>79.631439999999998</v>
      </c>
      <c r="AB39" s="105">
        <v>139.3389</v>
      </c>
    </row>
    <row r="40" spans="2:28" ht="14.25">
      <c r="B40" s="93">
        <v>36</v>
      </c>
      <c r="C40" s="94" t="s">
        <v>190</v>
      </c>
      <c r="D40" s="95">
        <v>5</v>
      </c>
      <c r="E40" s="95">
        <v>3.2</v>
      </c>
      <c r="F40" s="95">
        <v>1.2</v>
      </c>
      <c r="G40" s="96">
        <v>0.2</v>
      </c>
      <c r="R40" s="83"/>
      <c r="S40" s="97">
        <v>36</v>
      </c>
      <c r="T40" s="98">
        <v>36</v>
      </c>
      <c r="U40" s="99">
        <v>7.9587630000000003</v>
      </c>
      <c r="V40" s="100">
        <v>0.16496169999999999</v>
      </c>
      <c r="W40" s="83"/>
      <c r="X40" s="101">
        <v>36</v>
      </c>
      <c r="Y40" s="102">
        <v>36</v>
      </c>
      <c r="Z40" s="103">
        <v>1.111988</v>
      </c>
      <c r="AA40" s="104">
        <v>100.0254</v>
      </c>
      <c r="AB40" s="105">
        <v>161.52250000000001</v>
      </c>
    </row>
    <row r="41" spans="2:28" ht="14.25">
      <c r="B41" s="93">
        <v>37</v>
      </c>
      <c r="C41" s="94" t="s">
        <v>190</v>
      </c>
      <c r="D41" s="95">
        <v>5.5</v>
      </c>
      <c r="E41" s="95">
        <v>3.5</v>
      </c>
      <c r="F41" s="95">
        <v>1.3</v>
      </c>
      <c r="G41" s="96">
        <v>0.2</v>
      </c>
      <c r="R41" s="83"/>
      <c r="S41" s="97">
        <v>37</v>
      </c>
      <c r="T41" s="98">
        <v>37</v>
      </c>
      <c r="U41" s="99">
        <v>8.6136719999999993</v>
      </c>
      <c r="V41" s="100">
        <v>-0.40325359999999999</v>
      </c>
      <c r="W41" s="83"/>
      <c r="X41" s="101">
        <v>37</v>
      </c>
      <c r="Y41" s="102">
        <v>37</v>
      </c>
      <c r="Z41" s="103">
        <v>2.1272139999999999</v>
      </c>
      <c r="AA41" s="104">
        <v>118.6974</v>
      </c>
      <c r="AB41" s="105">
        <v>180.05080000000001</v>
      </c>
    </row>
    <row r="42" spans="2:28" ht="14.25">
      <c r="B42" s="93">
        <v>38</v>
      </c>
      <c r="C42" s="94" t="s">
        <v>190</v>
      </c>
      <c r="D42" s="95">
        <v>4.9000000000000004</v>
      </c>
      <c r="E42" s="95">
        <v>3.6</v>
      </c>
      <c r="F42" s="95">
        <v>1.4</v>
      </c>
      <c r="G42" s="96">
        <v>0.1</v>
      </c>
      <c r="R42" s="83"/>
      <c r="S42" s="97">
        <v>38</v>
      </c>
      <c r="T42" s="98">
        <v>38</v>
      </c>
      <c r="U42" s="99">
        <v>8.3304179999999999</v>
      </c>
      <c r="V42" s="100">
        <v>-0.22813349999999999</v>
      </c>
      <c r="W42" s="83"/>
      <c r="X42" s="101">
        <v>38</v>
      </c>
      <c r="Y42" s="102">
        <v>38</v>
      </c>
      <c r="Z42" s="103">
        <v>1.356981</v>
      </c>
      <c r="AA42" s="104">
        <v>110.9873</v>
      </c>
      <c r="AB42" s="105">
        <v>172.18029999999999</v>
      </c>
    </row>
    <row r="43" spans="2:28" ht="14.25">
      <c r="B43" s="93">
        <v>39</v>
      </c>
      <c r="C43" s="94" t="s">
        <v>190</v>
      </c>
      <c r="D43" s="95">
        <v>4.4000000000000004</v>
      </c>
      <c r="E43" s="95">
        <v>3</v>
      </c>
      <c r="F43" s="95">
        <v>1.3</v>
      </c>
      <c r="G43" s="96">
        <v>0.2</v>
      </c>
      <c r="R43" s="83"/>
      <c r="S43" s="97">
        <v>39</v>
      </c>
      <c r="T43" s="98">
        <v>39</v>
      </c>
      <c r="U43" s="99">
        <v>6.9341200000000001</v>
      </c>
      <c r="V43" s="100">
        <v>0.70551940000000002</v>
      </c>
      <c r="W43" s="83"/>
      <c r="X43" s="101">
        <v>39</v>
      </c>
      <c r="Y43" s="102">
        <v>39</v>
      </c>
      <c r="Z43" s="103">
        <v>1.0339959999999999</v>
      </c>
      <c r="AA43" s="104">
        <v>77.120670000000004</v>
      </c>
      <c r="AB43" s="105">
        <v>136.42599999999999</v>
      </c>
    </row>
    <row r="44" spans="2:28" ht="14.25">
      <c r="B44" s="93">
        <v>40</v>
      </c>
      <c r="C44" s="94" t="s">
        <v>190</v>
      </c>
      <c r="D44" s="95">
        <v>5.0999999999999996</v>
      </c>
      <c r="E44" s="95">
        <v>3.4</v>
      </c>
      <c r="F44" s="95">
        <v>1.5</v>
      </c>
      <c r="G44" s="96">
        <v>0.2</v>
      </c>
      <c r="R44" s="83"/>
      <c r="S44" s="97">
        <v>40</v>
      </c>
      <c r="T44" s="98">
        <v>40</v>
      </c>
      <c r="U44" s="99">
        <v>7.688231</v>
      </c>
      <c r="V44" s="100">
        <v>9.2236230000000002E-3</v>
      </c>
      <c r="W44" s="83"/>
      <c r="X44" s="101">
        <v>40</v>
      </c>
      <c r="Y44" s="102">
        <v>40</v>
      </c>
      <c r="Z44" s="103">
        <v>0.1938742</v>
      </c>
      <c r="AA44" s="104">
        <v>95.916889999999995</v>
      </c>
      <c r="AB44" s="105">
        <v>155.79390000000001</v>
      </c>
    </row>
    <row r="45" spans="2:28" ht="14.25">
      <c r="B45" s="93">
        <v>41</v>
      </c>
      <c r="C45" s="94" t="s">
        <v>190</v>
      </c>
      <c r="D45" s="95">
        <v>5</v>
      </c>
      <c r="E45" s="95">
        <v>3.5</v>
      </c>
      <c r="F45" s="95">
        <v>1.3</v>
      </c>
      <c r="G45" s="96">
        <v>0.3</v>
      </c>
      <c r="R45" s="83"/>
      <c r="S45" s="97">
        <v>41</v>
      </c>
      <c r="T45" s="98">
        <v>41</v>
      </c>
      <c r="U45" s="99">
        <v>7.9179370000000002</v>
      </c>
      <c r="V45" s="100">
        <v>-0.67512130000000004</v>
      </c>
      <c r="W45" s="83"/>
      <c r="X45" s="101">
        <v>41</v>
      </c>
      <c r="Y45" s="102">
        <v>41</v>
      </c>
      <c r="Z45" s="103">
        <v>0.25407920000000001</v>
      </c>
      <c r="AA45" s="104">
        <v>106.768</v>
      </c>
      <c r="AB45" s="105">
        <v>164.40430000000001</v>
      </c>
    </row>
    <row r="46" spans="2:28" ht="14.25">
      <c r="B46" s="93">
        <v>42</v>
      </c>
      <c r="C46" s="94" t="s">
        <v>190</v>
      </c>
      <c r="D46" s="95">
        <v>4.5</v>
      </c>
      <c r="E46" s="95">
        <v>2.2999999999999998</v>
      </c>
      <c r="F46" s="95">
        <v>1.3</v>
      </c>
      <c r="G46" s="96">
        <v>0.3</v>
      </c>
      <c r="R46" s="83"/>
      <c r="S46" s="97">
        <v>42</v>
      </c>
      <c r="T46" s="98">
        <v>42</v>
      </c>
      <c r="U46" s="99">
        <v>5.66188</v>
      </c>
      <c r="V46" s="100">
        <v>1.934355</v>
      </c>
      <c r="W46" s="83"/>
      <c r="X46" s="101">
        <v>42</v>
      </c>
      <c r="Y46" s="102">
        <v>42</v>
      </c>
      <c r="Z46" s="103">
        <v>6.397475</v>
      </c>
      <c r="AA46" s="104">
        <v>52.542149999999999</v>
      </c>
      <c r="AB46" s="105">
        <v>108.4834</v>
      </c>
    </row>
    <row r="47" spans="2:28" ht="14.25">
      <c r="B47" s="93">
        <v>43</v>
      </c>
      <c r="C47" s="94" t="s">
        <v>190</v>
      </c>
      <c r="D47" s="95">
        <v>4.4000000000000004</v>
      </c>
      <c r="E47" s="95">
        <v>3.2</v>
      </c>
      <c r="F47" s="95">
        <v>1.3</v>
      </c>
      <c r="G47" s="96">
        <v>0.2</v>
      </c>
      <c r="R47" s="83"/>
      <c r="S47" s="97">
        <v>43</v>
      </c>
      <c r="T47" s="98">
        <v>43</v>
      </c>
      <c r="U47" s="99">
        <v>7.2410139999999998</v>
      </c>
      <c r="V47" s="100">
        <v>0.2726151</v>
      </c>
      <c r="W47" s="83"/>
      <c r="X47" s="101">
        <v>43</v>
      </c>
      <c r="Y47" s="102">
        <v>43</v>
      </c>
      <c r="Z47" s="103">
        <v>0.29279270000000002</v>
      </c>
      <c r="AA47" s="104">
        <v>85.412289999999999</v>
      </c>
      <c r="AB47" s="105">
        <v>144.5675</v>
      </c>
    </row>
    <row r="48" spans="2:28" ht="14.25">
      <c r="B48" s="93">
        <v>44</v>
      </c>
      <c r="C48" s="94" t="s">
        <v>190</v>
      </c>
      <c r="D48" s="95">
        <v>5</v>
      </c>
      <c r="E48" s="95">
        <v>3.5</v>
      </c>
      <c r="F48" s="95">
        <v>1.6</v>
      </c>
      <c r="G48" s="96">
        <v>0.6</v>
      </c>
      <c r="R48" s="83"/>
      <c r="S48" s="97">
        <v>44</v>
      </c>
      <c r="T48" s="98">
        <v>44</v>
      </c>
      <c r="U48" s="99">
        <v>6.4144350000000001</v>
      </c>
      <c r="V48" s="100">
        <v>-1.247301</v>
      </c>
      <c r="W48" s="83"/>
      <c r="X48" s="101">
        <v>44</v>
      </c>
      <c r="Y48" s="102">
        <v>44</v>
      </c>
      <c r="Z48" s="103">
        <v>10.40795</v>
      </c>
      <c r="AA48" s="104">
        <v>84.028170000000003</v>
      </c>
      <c r="AB48" s="105">
        <v>133.29929999999999</v>
      </c>
    </row>
    <row r="49" spans="2:28" ht="14.25">
      <c r="B49" s="93">
        <v>45</v>
      </c>
      <c r="C49" s="94" t="s">
        <v>190</v>
      </c>
      <c r="D49" s="95">
        <v>5.0999999999999996</v>
      </c>
      <c r="E49" s="95">
        <v>3.8</v>
      </c>
      <c r="F49" s="95">
        <v>1.9</v>
      </c>
      <c r="G49" s="96">
        <v>0.4</v>
      </c>
      <c r="R49" s="83"/>
      <c r="S49" s="97">
        <v>45</v>
      </c>
      <c r="T49" s="98">
        <v>45</v>
      </c>
      <c r="U49" s="99">
        <v>6.8594439999999999</v>
      </c>
      <c r="V49" s="100">
        <v>-1.0516540000000001</v>
      </c>
      <c r="W49" s="83"/>
      <c r="X49" s="101">
        <v>45</v>
      </c>
      <c r="Y49" s="102">
        <v>45</v>
      </c>
      <c r="Z49" s="103">
        <v>5.2159849999999999</v>
      </c>
      <c r="AA49" s="104">
        <v>90.025220000000004</v>
      </c>
      <c r="AB49" s="105">
        <v>141.96680000000001</v>
      </c>
    </row>
    <row r="50" spans="2:28" ht="14.25">
      <c r="B50" s="93">
        <v>46</v>
      </c>
      <c r="C50" s="94" t="s">
        <v>190</v>
      </c>
      <c r="D50" s="95">
        <v>4.8</v>
      </c>
      <c r="E50" s="95">
        <v>3</v>
      </c>
      <c r="F50" s="95">
        <v>1.4</v>
      </c>
      <c r="G50" s="96">
        <v>0.3</v>
      </c>
      <c r="R50" s="83"/>
      <c r="S50" s="97">
        <v>46</v>
      </c>
      <c r="T50" s="98">
        <v>46</v>
      </c>
      <c r="U50" s="99">
        <v>6.7647040000000001</v>
      </c>
      <c r="V50" s="100">
        <v>0.50515189999999999</v>
      </c>
      <c r="W50" s="83"/>
      <c r="X50" s="101">
        <v>46</v>
      </c>
      <c r="Y50" s="102">
        <v>46</v>
      </c>
      <c r="Z50" s="103">
        <v>1.0091019999999999</v>
      </c>
      <c r="AA50" s="104">
        <v>75.336690000000004</v>
      </c>
      <c r="AB50" s="105">
        <v>133.3459</v>
      </c>
    </row>
    <row r="51" spans="2:28" ht="14.25">
      <c r="B51" s="93">
        <v>47</v>
      </c>
      <c r="C51" s="94" t="s">
        <v>190</v>
      </c>
      <c r="D51" s="95">
        <v>5.0999999999999996</v>
      </c>
      <c r="E51" s="95">
        <v>3.8</v>
      </c>
      <c r="F51" s="95">
        <v>1.6</v>
      </c>
      <c r="G51" s="96">
        <v>0.2</v>
      </c>
      <c r="R51" s="83"/>
      <c r="S51" s="97">
        <v>47</v>
      </c>
      <c r="T51" s="98">
        <v>47</v>
      </c>
      <c r="U51" s="99">
        <v>8.0818999999999992</v>
      </c>
      <c r="V51" s="100">
        <v>-0.76339270000000004</v>
      </c>
      <c r="W51" s="83"/>
      <c r="X51" s="101">
        <v>47</v>
      </c>
      <c r="Y51" s="102">
        <v>47</v>
      </c>
      <c r="Z51" s="103">
        <v>0.40049600000000002</v>
      </c>
      <c r="AA51" s="104">
        <v>111.0671</v>
      </c>
      <c r="AB51" s="105">
        <v>168.82380000000001</v>
      </c>
    </row>
    <row r="52" spans="2:28" ht="14.25">
      <c r="B52" s="93">
        <v>48</v>
      </c>
      <c r="C52" s="94" t="s">
        <v>190</v>
      </c>
      <c r="D52" s="95">
        <v>4.5999999999999996</v>
      </c>
      <c r="E52" s="95">
        <v>3.2</v>
      </c>
      <c r="F52" s="95">
        <v>1.4</v>
      </c>
      <c r="G52" s="96">
        <v>0.2</v>
      </c>
      <c r="R52" s="83"/>
      <c r="S52" s="97">
        <v>48</v>
      </c>
      <c r="T52" s="98">
        <v>48</v>
      </c>
      <c r="U52" s="99">
        <v>7.186769</v>
      </c>
      <c r="V52" s="100">
        <v>0.3609868</v>
      </c>
      <c r="W52" s="83"/>
      <c r="X52" s="101">
        <v>48</v>
      </c>
      <c r="Y52" s="102">
        <v>48</v>
      </c>
      <c r="Z52" s="103">
        <v>0.40473330000000002</v>
      </c>
      <c r="AA52" s="104">
        <v>83.801410000000004</v>
      </c>
      <c r="AB52" s="105">
        <v>143.0487</v>
      </c>
    </row>
    <row r="53" spans="2:28" ht="14.25">
      <c r="B53" s="93">
        <v>49</v>
      </c>
      <c r="C53" s="94" t="s">
        <v>190</v>
      </c>
      <c r="D53" s="95">
        <v>5.3</v>
      </c>
      <c r="E53" s="95">
        <v>3.7</v>
      </c>
      <c r="F53" s="95">
        <v>1.5</v>
      </c>
      <c r="G53" s="96">
        <v>0.2</v>
      </c>
      <c r="R53" s="83"/>
      <c r="S53" s="97">
        <v>49</v>
      </c>
      <c r="T53" s="98">
        <v>49</v>
      </c>
      <c r="U53" s="99">
        <v>8.3144480000000005</v>
      </c>
      <c r="V53" s="100">
        <v>-0.6449532</v>
      </c>
      <c r="W53" s="83"/>
      <c r="X53" s="101">
        <v>49</v>
      </c>
      <c r="Y53" s="102">
        <v>49</v>
      </c>
      <c r="Z53" s="103">
        <v>0.71678520000000001</v>
      </c>
      <c r="AA53" s="104">
        <v>114.72110000000001</v>
      </c>
      <c r="AB53" s="105">
        <v>173.87219999999999</v>
      </c>
    </row>
    <row r="54" spans="2:28" ht="14.25">
      <c r="B54" s="93">
        <v>50</v>
      </c>
      <c r="C54" s="94" t="s">
        <v>190</v>
      </c>
      <c r="D54" s="95">
        <v>5</v>
      </c>
      <c r="E54" s="95">
        <v>3.3</v>
      </c>
      <c r="F54" s="95">
        <v>1.4</v>
      </c>
      <c r="G54" s="96">
        <v>0.2</v>
      </c>
      <c r="R54" s="83"/>
      <c r="S54" s="97">
        <v>50</v>
      </c>
      <c r="T54" s="98">
        <v>50</v>
      </c>
      <c r="U54" s="99">
        <v>7.6719679999999997</v>
      </c>
      <c r="V54" s="100">
        <v>0.13489380000000001</v>
      </c>
      <c r="W54" s="83"/>
      <c r="X54" s="106">
        <v>50</v>
      </c>
      <c r="Y54" s="107">
        <v>50</v>
      </c>
      <c r="Z54" s="108">
        <v>0.36771310000000001</v>
      </c>
      <c r="AA54" s="109">
        <v>94.604500000000002</v>
      </c>
      <c r="AB54" s="110">
        <v>154.9126</v>
      </c>
    </row>
    <row r="55" spans="2:28" ht="14.25">
      <c r="B55" s="93">
        <v>51</v>
      </c>
      <c r="C55" s="94" t="s">
        <v>191</v>
      </c>
      <c r="D55" s="95">
        <v>7</v>
      </c>
      <c r="E55" s="95">
        <v>3.2</v>
      </c>
      <c r="F55" s="95">
        <v>4.7</v>
      </c>
      <c r="G55" s="96">
        <v>1.4</v>
      </c>
      <c r="R55" s="83"/>
      <c r="S55" s="97">
        <v>51</v>
      </c>
      <c r="T55" s="98">
        <v>51</v>
      </c>
      <c r="U55" s="99">
        <v>-1.4592750000000001</v>
      </c>
      <c r="V55" s="100">
        <v>-2.8543760000000001E-2</v>
      </c>
      <c r="W55" s="83"/>
      <c r="X55" s="88">
        <v>51</v>
      </c>
      <c r="Y55" s="89">
        <v>51</v>
      </c>
      <c r="Z55" s="91">
        <v>212.81020000000001</v>
      </c>
      <c r="AA55" s="90">
        <v>1.118959</v>
      </c>
      <c r="AB55" s="92">
        <v>15.705439999999999</v>
      </c>
    </row>
    <row r="56" spans="2:28" ht="14.25">
      <c r="B56" s="93">
        <v>52</v>
      </c>
      <c r="C56" s="94" t="s">
        <v>191</v>
      </c>
      <c r="D56" s="95">
        <v>6.4</v>
      </c>
      <c r="E56" s="95">
        <v>3.2</v>
      </c>
      <c r="F56" s="95">
        <v>4.5</v>
      </c>
      <c r="G56" s="96">
        <v>1.5</v>
      </c>
      <c r="R56" s="83"/>
      <c r="S56" s="97">
        <v>52</v>
      </c>
      <c r="T56" s="98">
        <v>52</v>
      </c>
      <c r="U56" s="99">
        <v>-1.797706</v>
      </c>
      <c r="V56" s="100">
        <v>-0.48438550000000002</v>
      </c>
      <c r="W56" s="83"/>
      <c r="X56" s="101">
        <v>52</v>
      </c>
      <c r="Y56" s="102">
        <v>52</v>
      </c>
      <c r="Z56" s="104">
        <v>243.8793</v>
      </c>
      <c r="AA56" s="103">
        <v>2.0973290000000002</v>
      </c>
      <c r="AB56" s="105">
        <v>13.79767</v>
      </c>
    </row>
    <row r="57" spans="2:28" ht="14.25">
      <c r="B57" s="93">
        <v>53</v>
      </c>
      <c r="C57" s="94" t="s">
        <v>191</v>
      </c>
      <c r="D57" s="95">
        <v>6.9</v>
      </c>
      <c r="E57" s="95">
        <v>3.1</v>
      </c>
      <c r="F57" s="95">
        <v>4.9000000000000004</v>
      </c>
      <c r="G57" s="96">
        <v>1.5</v>
      </c>
      <c r="R57" s="83"/>
      <c r="S57" s="97">
        <v>53</v>
      </c>
      <c r="T57" s="98">
        <v>53</v>
      </c>
      <c r="U57" s="99">
        <v>-2.4169489999999998</v>
      </c>
      <c r="V57" s="100">
        <v>9.2784030000000003E-2</v>
      </c>
      <c r="W57" s="83"/>
      <c r="X57" s="101">
        <v>53</v>
      </c>
      <c r="Y57" s="102">
        <v>53</v>
      </c>
      <c r="Z57" s="104">
        <v>256.79430000000002</v>
      </c>
      <c r="AA57" s="103">
        <v>0.68125420000000003</v>
      </c>
      <c r="AB57" s="105">
        <v>9.4077920000000006</v>
      </c>
    </row>
    <row r="58" spans="2:28" ht="14.25">
      <c r="B58" s="93">
        <v>54</v>
      </c>
      <c r="C58" s="94" t="s">
        <v>191</v>
      </c>
      <c r="D58" s="95">
        <v>5.5</v>
      </c>
      <c r="E58" s="95">
        <v>2.2999999999999998</v>
      </c>
      <c r="F58" s="95">
        <v>4</v>
      </c>
      <c r="G58" s="96">
        <v>1.3</v>
      </c>
      <c r="R58" s="83"/>
      <c r="S58" s="97">
        <v>54</v>
      </c>
      <c r="T58" s="98">
        <v>54</v>
      </c>
      <c r="U58" s="99">
        <v>-2.2624740000000001</v>
      </c>
      <c r="V58" s="100">
        <v>1.5872520000000001</v>
      </c>
      <c r="W58" s="83"/>
      <c r="X58" s="101">
        <v>54</v>
      </c>
      <c r="Y58" s="102">
        <v>54</v>
      </c>
      <c r="Z58" s="104">
        <v>205.82509999999999</v>
      </c>
      <c r="AA58" s="103">
        <v>1.4748680000000001</v>
      </c>
      <c r="AB58" s="105">
        <v>11.429819999999999</v>
      </c>
    </row>
    <row r="59" spans="2:28" ht="14.25">
      <c r="B59" s="93">
        <v>55</v>
      </c>
      <c r="C59" s="94" t="s">
        <v>191</v>
      </c>
      <c r="D59" s="95">
        <v>6.5</v>
      </c>
      <c r="E59" s="95">
        <v>2.8</v>
      </c>
      <c r="F59" s="95">
        <v>4.5999999999999996</v>
      </c>
      <c r="G59" s="96">
        <v>1.5</v>
      </c>
      <c r="R59" s="83"/>
      <c r="S59" s="97">
        <v>55</v>
      </c>
      <c r="T59" s="98">
        <v>55</v>
      </c>
      <c r="U59" s="99">
        <v>-2.5486780000000002</v>
      </c>
      <c r="V59" s="100">
        <v>0.47220489999999998</v>
      </c>
      <c r="W59" s="83"/>
      <c r="X59" s="101">
        <v>55</v>
      </c>
      <c r="Y59" s="102">
        <v>55</v>
      </c>
      <c r="Z59" s="104">
        <v>251.47749999999999</v>
      </c>
      <c r="AA59" s="103">
        <v>0.49970930000000002</v>
      </c>
      <c r="AB59" s="105">
        <v>8.6874000000000002</v>
      </c>
    </row>
    <row r="60" spans="2:28" ht="14.25">
      <c r="B60" s="93">
        <v>56</v>
      </c>
      <c r="C60" s="94" t="s">
        <v>191</v>
      </c>
      <c r="D60" s="95">
        <v>5.7</v>
      </c>
      <c r="E60" s="95">
        <v>2.8</v>
      </c>
      <c r="F60" s="95">
        <v>4.5</v>
      </c>
      <c r="G60" s="96">
        <v>1.3</v>
      </c>
      <c r="R60" s="83"/>
      <c r="S60" s="97">
        <v>56</v>
      </c>
      <c r="T60" s="98">
        <v>56</v>
      </c>
      <c r="U60" s="99">
        <v>-2.429967</v>
      </c>
      <c r="V60" s="100">
        <v>0.96613199999999999</v>
      </c>
      <c r="W60" s="83"/>
      <c r="X60" s="101">
        <v>56</v>
      </c>
      <c r="Y60" s="102">
        <v>56</v>
      </c>
      <c r="Z60" s="104">
        <v>230.6301</v>
      </c>
      <c r="AA60" s="103">
        <v>0.53936459999999997</v>
      </c>
      <c r="AB60" s="105">
        <v>9.6398740000000007</v>
      </c>
    </row>
    <row r="61" spans="2:28" ht="14.25">
      <c r="B61" s="93">
        <v>57</v>
      </c>
      <c r="C61" s="94" t="s">
        <v>191</v>
      </c>
      <c r="D61" s="95">
        <v>6.3</v>
      </c>
      <c r="E61" s="95">
        <v>3.3</v>
      </c>
      <c r="F61" s="95">
        <v>4.7</v>
      </c>
      <c r="G61" s="96">
        <v>1.6</v>
      </c>
      <c r="R61" s="83"/>
      <c r="S61" s="97">
        <v>57</v>
      </c>
      <c r="T61" s="98">
        <v>57</v>
      </c>
      <c r="U61" s="99">
        <v>-2.4484849999999998</v>
      </c>
      <c r="V61" s="100">
        <v>-0.79596199999999995</v>
      </c>
      <c r="W61" s="83"/>
      <c r="X61" s="101">
        <v>57</v>
      </c>
      <c r="Y61" s="102">
        <v>57</v>
      </c>
      <c r="Z61" s="104">
        <v>289.3981</v>
      </c>
      <c r="AA61" s="103">
        <v>3.0629379999999999</v>
      </c>
      <c r="AB61" s="105">
        <v>10.08985</v>
      </c>
    </row>
    <row r="62" spans="2:28" ht="14.25">
      <c r="B62" s="93">
        <v>58</v>
      </c>
      <c r="C62" s="94" t="s">
        <v>191</v>
      </c>
      <c r="D62" s="95">
        <v>4.9000000000000004</v>
      </c>
      <c r="E62" s="95">
        <v>2.4</v>
      </c>
      <c r="F62" s="95">
        <v>3.3</v>
      </c>
      <c r="G62" s="96">
        <v>1</v>
      </c>
      <c r="R62" s="83"/>
      <c r="S62" s="97">
        <v>58</v>
      </c>
      <c r="T62" s="98">
        <v>58</v>
      </c>
      <c r="U62" s="99">
        <v>-0.22266649999999999</v>
      </c>
      <c r="V62" s="100">
        <v>1.584673</v>
      </c>
      <c r="W62" s="83"/>
      <c r="X62" s="101">
        <v>58</v>
      </c>
      <c r="Y62" s="102">
        <v>58</v>
      </c>
      <c r="Z62" s="104">
        <v>122.4208</v>
      </c>
      <c r="AA62" s="103">
        <v>2.7369829999999999</v>
      </c>
      <c r="AB62" s="105">
        <v>26.014530000000001</v>
      </c>
    </row>
    <row r="63" spans="2:28" ht="14.25">
      <c r="B63" s="93">
        <v>59</v>
      </c>
      <c r="C63" s="94" t="s">
        <v>191</v>
      </c>
      <c r="D63" s="95">
        <v>6.6</v>
      </c>
      <c r="E63" s="95">
        <v>2.9</v>
      </c>
      <c r="F63" s="95">
        <v>4.5999999999999996</v>
      </c>
      <c r="G63" s="96">
        <v>1.3</v>
      </c>
      <c r="R63" s="83"/>
      <c r="S63" s="97">
        <v>59</v>
      </c>
      <c r="T63" s="98">
        <v>59</v>
      </c>
      <c r="U63" s="99">
        <v>-1.7502009999999999</v>
      </c>
      <c r="V63" s="100">
        <v>0.82118009999999997</v>
      </c>
      <c r="W63" s="83"/>
      <c r="X63" s="101">
        <v>59</v>
      </c>
      <c r="Y63" s="102">
        <v>59</v>
      </c>
      <c r="Z63" s="104">
        <v>202.2003</v>
      </c>
      <c r="AA63" s="103">
        <v>1.3453089999999999E-2</v>
      </c>
      <c r="AB63" s="105">
        <v>13.555910000000001</v>
      </c>
    </row>
    <row r="64" spans="2:28" ht="14.25">
      <c r="B64" s="93">
        <v>60</v>
      </c>
      <c r="C64" s="94" t="s">
        <v>191</v>
      </c>
      <c r="D64" s="95">
        <v>5.2</v>
      </c>
      <c r="E64" s="95">
        <v>2.7</v>
      </c>
      <c r="F64" s="95">
        <v>3.9</v>
      </c>
      <c r="G64" s="96">
        <v>1.4</v>
      </c>
      <c r="R64" s="83"/>
      <c r="S64" s="97">
        <v>60</v>
      </c>
      <c r="T64" s="98">
        <v>60</v>
      </c>
      <c r="U64" s="99">
        <v>-1.9584220000000001</v>
      </c>
      <c r="V64" s="100">
        <v>0.35156379999999998</v>
      </c>
      <c r="W64" s="83"/>
      <c r="X64" s="101">
        <v>60</v>
      </c>
      <c r="Y64" s="102">
        <v>60</v>
      </c>
      <c r="Z64" s="104">
        <v>225.4982</v>
      </c>
      <c r="AA64" s="103">
        <v>0.18581839999999999</v>
      </c>
      <c r="AB64" s="105">
        <v>12.106909999999999</v>
      </c>
    </row>
    <row r="65" spans="2:28" ht="14.25">
      <c r="B65" s="93">
        <v>61</v>
      </c>
      <c r="C65" s="94" t="s">
        <v>191</v>
      </c>
      <c r="D65" s="95">
        <v>5</v>
      </c>
      <c r="E65" s="95">
        <v>2</v>
      </c>
      <c r="F65" s="95">
        <v>3.5</v>
      </c>
      <c r="G65" s="96">
        <v>1</v>
      </c>
      <c r="R65" s="83"/>
      <c r="S65" s="97">
        <v>61</v>
      </c>
      <c r="T65" s="98">
        <v>61</v>
      </c>
      <c r="U65" s="99">
        <v>-1.1937599999999999</v>
      </c>
      <c r="V65" s="100">
        <v>2.6344560000000001</v>
      </c>
      <c r="W65" s="83"/>
      <c r="X65" s="101">
        <v>61</v>
      </c>
      <c r="Y65" s="102">
        <v>61</v>
      </c>
      <c r="Z65" s="104">
        <v>139.12989999999999</v>
      </c>
      <c r="AA65" s="103">
        <v>4.7649049999999997</v>
      </c>
      <c r="AB65" s="105">
        <v>20.55237</v>
      </c>
    </row>
    <row r="66" spans="2:28" ht="14.25">
      <c r="B66" s="93">
        <v>62</v>
      </c>
      <c r="C66" s="94" t="s">
        <v>191</v>
      </c>
      <c r="D66" s="95">
        <v>5.9</v>
      </c>
      <c r="E66" s="95">
        <v>3</v>
      </c>
      <c r="F66" s="95">
        <v>4.2</v>
      </c>
      <c r="G66" s="96">
        <v>1.5</v>
      </c>
      <c r="R66" s="83"/>
      <c r="S66" s="97">
        <v>62</v>
      </c>
      <c r="T66" s="98">
        <v>62</v>
      </c>
      <c r="U66" s="99">
        <v>-1.8589260000000001</v>
      </c>
      <c r="V66" s="100">
        <v>-0.31900650000000003</v>
      </c>
      <c r="W66" s="83"/>
      <c r="X66" s="101">
        <v>62</v>
      </c>
      <c r="Y66" s="102">
        <v>62</v>
      </c>
      <c r="Z66" s="104">
        <v>241.53970000000001</v>
      </c>
      <c r="AA66" s="103">
        <v>1.5263009999999999</v>
      </c>
      <c r="AB66" s="105">
        <v>13.16869</v>
      </c>
    </row>
    <row r="67" spans="2:28" ht="14.25">
      <c r="B67" s="93">
        <v>63</v>
      </c>
      <c r="C67" s="94" t="s">
        <v>191</v>
      </c>
      <c r="D67" s="95">
        <v>6</v>
      </c>
      <c r="E67" s="95">
        <v>2.2000000000000002</v>
      </c>
      <c r="F67" s="95">
        <v>4</v>
      </c>
      <c r="G67" s="96">
        <v>1</v>
      </c>
      <c r="R67" s="83"/>
      <c r="S67" s="97">
        <v>63</v>
      </c>
      <c r="T67" s="98">
        <v>63</v>
      </c>
      <c r="U67" s="99">
        <v>-1.158094</v>
      </c>
      <c r="V67" s="100">
        <v>2.6434099999999998</v>
      </c>
      <c r="W67" s="83"/>
      <c r="X67" s="101">
        <v>63</v>
      </c>
      <c r="Y67" s="102">
        <v>63</v>
      </c>
      <c r="Z67" s="104">
        <v>137.66030000000001</v>
      </c>
      <c r="AA67" s="103">
        <v>4.8124830000000003</v>
      </c>
      <c r="AB67" s="105">
        <v>20.825410000000002</v>
      </c>
    </row>
    <row r="68" spans="2:28" ht="14.25">
      <c r="B68" s="93">
        <v>64</v>
      </c>
      <c r="C68" s="94" t="s">
        <v>191</v>
      </c>
      <c r="D68" s="95">
        <v>6.1</v>
      </c>
      <c r="E68" s="95">
        <v>2.9</v>
      </c>
      <c r="F68" s="95">
        <v>4.7</v>
      </c>
      <c r="G68" s="96">
        <v>1.4</v>
      </c>
      <c r="R68" s="83"/>
      <c r="S68" s="97">
        <v>64</v>
      </c>
      <c r="T68" s="98">
        <v>64</v>
      </c>
      <c r="U68" s="99">
        <v>-2.6660569999999999</v>
      </c>
      <c r="V68" s="100">
        <v>0.64250450000000003</v>
      </c>
      <c r="W68" s="83"/>
      <c r="X68" s="101">
        <v>64</v>
      </c>
      <c r="Y68" s="102">
        <v>64</v>
      </c>
      <c r="Z68" s="104">
        <v>252.22669999999999</v>
      </c>
      <c r="AA68" s="103">
        <v>0.67425230000000003</v>
      </c>
      <c r="AB68" s="105">
        <v>8.1610010000000006</v>
      </c>
    </row>
    <row r="69" spans="2:28" ht="14.25">
      <c r="B69" s="93">
        <v>65</v>
      </c>
      <c r="C69" s="94" t="s">
        <v>191</v>
      </c>
      <c r="D69" s="95">
        <v>5.6</v>
      </c>
      <c r="E69" s="95">
        <v>2.9</v>
      </c>
      <c r="F69" s="95">
        <v>3.6</v>
      </c>
      <c r="G69" s="96">
        <v>1.3</v>
      </c>
      <c r="R69" s="83"/>
      <c r="S69" s="97">
        <v>65</v>
      </c>
      <c r="T69" s="98">
        <v>65</v>
      </c>
      <c r="U69" s="99">
        <v>-0.37836720000000001</v>
      </c>
      <c r="V69" s="100">
        <v>-8.6638930000000003E-2</v>
      </c>
      <c r="W69" s="83"/>
      <c r="X69" s="101">
        <v>65</v>
      </c>
      <c r="Y69" s="102">
        <v>65</v>
      </c>
      <c r="Z69" s="104">
        <v>166.04419999999999</v>
      </c>
      <c r="AA69" s="103">
        <v>3.7894830000000002</v>
      </c>
      <c r="AB69" s="105">
        <v>24.752849999999999</v>
      </c>
    </row>
    <row r="70" spans="2:28" ht="14.25">
      <c r="B70" s="93">
        <v>66</v>
      </c>
      <c r="C70" s="94" t="s">
        <v>191</v>
      </c>
      <c r="D70" s="95">
        <v>6.7</v>
      </c>
      <c r="E70" s="95">
        <v>3.1</v>
      </c>
      <c r="F70" s="95">
        <v>4.4000000000000004</v>
      </c>
      <c r="G70" s="96">
        <v>1.4</v>
      </c>
      <c r="R70" s="83"/>
      <c r="S70" s="97">
        <v>66</v>
      </c>
      <c r="T70" s="98">
        <v>66</v>
      </c>
      <c r="U70" s="99">
        <v>-1.201173</v>
      </c>
      <c r="V70" s="100">
        <v>-8.4437360000000003E-2</v>
      </c>
      <c r="W70" s="83"/>
      <c r="X70" s="101">
        <v>66</v>
      </c>
      <c r="Y70" s="102">
        <v>66</v>
      </c>
      <c r="Z70" s="104">
        <v>202.34620000000001</v>
      </c>
      <c r="AA70" s="103">
        <v>1.6460170000000001</v>
      </c>
      <c r="AB70" s="105">
        <v>17.717580000000002</v>
      </c>
    </row>
    <row r="71" spans="2:28" ht="14.25">
      <c r="B71" s="93">
        <v>67</v>
      </c>
      <c r="C71" s="94" t="s">
        <v>191</v>
      </c>
      <c r="D71" s="95">
        <v>5.6</v>
      </c>
      <c r="E71" s="95">
        <v>3</v>
      </c>
      <c r="F71" s="95">
        <v>4.5</v>
      </c>
      <c r="G71" s="96">
        <v>1.5</v>
      </c>
      <c r="R71" s="83"/>
      <c r="S71" s="97">
        <v>67</v>
      </c>
      <c r="T71" s="98">
        <v>67</v>
      </c>
      <c r="U71" s="99">
        <v>-2.7681019999999998</v>
      </c>
      <c r="V71" s="100">
        <v>-3.2199539999999999E-2</v>
      </c>
      <c r="W71" s="83"/>
      <c r="X71" s="101">
        <v>67</v>
      </c>
      <c r="Y71" s="102">
        <v>67</v>
      </c>
      <c r="Z71" s="104">
        <v>279.73599999999999</v>
      </c>
      <c r="AA71" s="103">
        <v>1.2508170000000001</v>
      </c>
      <c r="AB71" s="105">
        <v>7.5671359999999996</v>
      </c>
    </row>
    <row r="72" spans="2:28" ht="14.25">
      <c r="B72" s="93">
        <v>68</v>
      </c>
      <c r="C72" s="94" t="s">
        <v>191</v>
      </c>
      <c r="D72" s="95">
        <v>5.8</v>
      </c>
      <c r="E72" s="95">
        <v>2.7</v>
      </c>
      <c r="F72" s="95">
        <v>4.0999999999999996</v>
      </c>
      <c r="G72" s="96">
        <v>1</v>
      </c>
      <c r="R72" s="83"/>
      <c r="S72" s="97">
        <v>68</v>
      </c>
      <c r="T72" s="98">
        <v>68</v>
      </c>
      <c r="U72" s="99">
        <v>-0.77685400000000004</v>
      </c>
      <c r="V72" s="100">
        <v>1.659162</v>
      </c>
      <c r="W72" s="83"/>
      <c r="X72" s="101">
        <v>68</v>
      </c>
      <c r="Y72" s="102">
        <v>68</v>
      </c>
      <c r="Z72" s="104">
        <v>141.41149999999999</v>
      </c>
      <c r="AA72" s="103">
        <v>1.7042079999999999</v>
      </c>
      <c r="AB72" s="105">
        <v>21.436879999999999</v>
      </c>
    </row>
    <row r="73" spans="2:28" ht="14.25">
      <c r="B73" s="93">
        <v>69</v>
      </c>
      <c r="C73" s="94" t="s">
        <v>191</v>
      </c>
      <c r="D73" s="95">
        <v>6.2</v>
      </c>
      <c r="E73" s="95">
        <v>2.2000000000000002</v>
      </c>
      <c r="F73" s="95">
        <v>4.5</v>
      </c>
      <c r="G73" s="96">
        <v>1.5</v>
      </c>
      <c r="R73" s="83"/>
      <c r="S73" s="97">
        <v>69</v>
      </c>
      <c r="T73" s="98">
        <v>69</v>
      </c>
      <c r="U73" s="99">
        <v>-3.4980540000000002</v>
      </c>
      <c r="V73" s="100">
        <v>1.6849559999999999</v>
      </c>
      <c r="W73" s="83"/>
      <c r="X73" s="101">
        <v>69</v>
      </c>
      <c r="Y73" s="102">
        <v>69</v>
      </c>
      <c r="Z73" s="104">
        <v>264.26659999999998</v>
      </c>
      <c r="AA73" s="103">
        <v>5.1244829999999997</v>
      </c>
      <c r="AB73" s="105">
        <v>6.354832</v>
      </c>
    </row>
    <row r="74" spans="2:28" ht="14.25">
      <c r="B74" s="93">
        <v>70</v>
      </c>
      <c r="C74" s="94" t="s">
        <v>191</v>
      </c>
      <c r="D74" s="95">
        <v>5.6</v>
      </c>
      <c r="E74" s="95">
        <v>2.5</v>
      </c>
      <c r="F74" s="95">
        <v>3.9</v>
      </c>
      <c r="G74" s="96">
        <v>1.1000000000000001</v>
      </c>
      <c r="R74" s="83"/>
      <c r="S74" s="97">
        <v>70</v>
      </c>
      <c r="T74" s="98">
        <v>70</v>
      </c>
      <c r="U74" s="99">
        <v>-1.090428</v>
      </c>
      <c r="V74" s="100">
        <v>1.6265829999999999</v>
      </c>
      <c r="W74" s="83"/>
      <c r="X74" s="101">
        <v>70</v>
      </c>
      <c r="Y74" s="102">
        <v>70</v>
      </c>
      <c r="Z74" s="104">
        <v>154.33580000000001</v>
      </c>
      <c r="AA74" s="103">
        <v>1.2606820000000001</v>
      </c>
      <c r="AB74" s="105">
        <v>18.983640000000001</v>
      </c>
    </row>
    <row r="75" spans="2:28" ht="14.25">
      <c r="B75" s="93">
        <v>71</v>
      </c>
      <c r="C75" s="94" t="s">
        <v>191</v>
      </c>
      <c r="D75" s="95">
        <v>5.9</v>
      </c>
      <c r="E75" s="95">
        <v>3.2</v>
      </c>
      <c r="F75" s="95">
        <v>4.8</v>
      </c>
      <c r="G75" s="96">
        <v>1.8</v>
      </c>
      <c r="R75" s="83"/>
      <c r="S75" s="97">
        <v>71</v>
      </c>
      <c r="T75" s="98">
        <v>71</v>
      </c>
      <c r="U75" s="99">
        <v>-3.7158959999999999</v>
      </c>
      <c r="V75" s="100">
        <v>-1.0445139999999999</v>
      </c>
      <c r="W75" s="83"/>
      <c r="X75" s="101">
        <v>71</v>
      </c>
      <c r="Y75" s="102">
        <v>71</v>
      </c>
      <c r="Z75" s="104">
        <v>374.29160000000002</v>
      </c>
      <c r="AA75" s="104">
        <v>5.8849640000000001</v>
      </c>
      <c r="AB75" s="111">
        <v>4.3329050000000002</v>
      </c>
    </row>
    <row r="76" spans="2:28" ht="14.25">
      <c r="B76" s="93">
        <v>72</v>
      </c>
      <c r="C76" s="94" t="s">
        <v>191</v>
      </c>
      <c r="D76" s="95">
        <v>6.1</v>
      </c>
      <c r="E76" s="95">
        <v>2.8</v>
      </c>
      <c r="F76" s="95">
        <v>4</v>
      </c>
      <c r="G76" s="96">
        <v>1.3</v>
      </c>
      <c r="R76" s="83"/>
      <c r="S76" s="97">
        <v>72</v>
      </c>
      <c r="T76" s="98">
        <v>72</v>
      </c>
      <c r="U76" s="99">
        <v>-0.99761040000000001</v>
      </c>
      <c r="V76" s="100">
        <v>0.49053059999999998</v>
      </c>
      <c r="W76" s="83"/>
      <c r="X76" s="101">
        <v>72</v>
      </c>
      <c r="Y76" s="102">
        <v>72</v>
      </c>
      <c r="Z76" s="104">
        <v>177.28559999999999</v>
      </c>
      <c r="AA76" s="103">
        <v>0.89202800000000004</v>
      </c>
      <c r="AB76" s="105">
        <v>18.968139999999998</v>
      </c>
    </row>
    <row r="77" spans="2:28" ht="14.25">
      <c r="B77" s="93">
        <v>73</v>
      </c>
      <c r="C77" s="94" t="s">
        <v>191</v>
      </c>
      <c r="D77" s="95">
        <v>6.3</v>
      </c>
      <c r="E77" s="95">
        <v>2.5</v>
      </c>
      <c r="F77" s="95">
        <v>4.9000000000000004</v>
      </c>
      <c r="G77" s="96">
        <v>1.5</v>
      </c>
      <c r="R77" s="83"/>
      <c r="S77" s="97">
        <v>73</v>
      </c>
      <c r="T77" s="98">
        <v>73</v>
      </c>
      <c r="U77" s="99">
        <v>-3.8352590000000002</v>
      </c>
      <c r="V77" s="100">
        <v>1.405958</v>
      </c>
      <c r="W77" s="83"/>
      <c r="X77" s="101">
        <v>73</v>
      </c>
      <c r="Y77" s="102">
        <v>73</v>
      </c>
      <c r="Z77" s="104">
        <v>290.9085</v>
      </c>
      <c r="AA77" s="104">
        <v>5.5746380000000002</v>
      </c>
      <c r="AB77" s="111">
        <v>4.7144940000000002</v>
      </c>
    </row>
    <row r="78" spans="2:28" ht="14.25">
      <c r="B78" s="93">
        <v>74</v>
      </c>
      <c r="C78" s="94" t="s">
        <v>191</v>
      </c>
      <c r="D78" s="95">
        <v>6.1</v>
      </c>
      <c r="E78" s="95">
        <v>2.8</v>
      </c>
      <c r="F78" s="95">
        <v>4.7</v>
      </c>
      <c r="G78" s="96">
        <v>1.2</v>
      </c>
      <c r="R78" s="83"/>
      <c r="S78" s="97">
        <v>74</v>
      </c>
      <c r="T78" s="98">
        <v>74</v>
      </c>
      <c r="U78" s="99">
        <v>-2.257412</v>
      </c>
      <c r="V78" s="100">
        <v>1.4267939999999999</v>
      </c>
      <c r="W78" s="83"/>
      <c r="X78" s="101">
        <v>74</v>
      </c>
      <c r="Y78" s="102">
        <v>74</v>
      </c>
      <c r="Z78" s="104">
        <v>209.7115</v>
      </c>
      <c r="AA78" s="103">
        <v>1.07029</v>
      </c>
      <c r="AB78" s="105">
        <v>11.175369999999999</v>
      </c>
    </row>
    <row r="79" spans="2:28" ht="14.25">
      <c r="B79" s="93">
        <v>75</v>
      </c>
      <c r="C79" s="94" t="s">
        <v>191</v>
      </c>
      <c r="D79" s="95">
        <v>6.4</v>
      </c>
      <c r="E79" s="95">
        <v>2.9</v>
      </c>
      <c r="F79" s="95">
        <v>4.3</v>
      </c>
      <c r="G79" s="96">
        <v>1.3</v>
      </c>
      <c r="R79" s="83"/>
      <c r="S79" s="97">
        <v>75</v>
      </c>
      <c r="T79" s="98">
        <v>75</v>
      </c>
      <c r="U79" s="99">
        <v>-1.2557130000000001</v>
      </c>
      <c r="V79" s="100">
        <v>0.54642420000000003</v>
      </c>
      <c r="W79" s="83"/>
      <c r="X79" s="101">
        <v>75</v>
      </c>
      <c r="Y79" s="102">
        <v>75</v>
      </c>
      <c r="Z79" s="104">
        <v>187.15119999999999</v>
      </c>
      <c r="AA79" s="103">
        <v>0.43775560000000002</v>
      </c>
      <c r="AB79" s="105">
        <v>16.96237</v>
      </c>
    </row>
    <row r="80" spans="2:28" ht="14.25">
      <c r="B80" s="93">
        <v>76</v>
      </c>
      <c r="C80" s="94" t="s">
        <v>191</v>
      </c>
      <c r="D80" s="95">
        <v>6.6</v>
      </c>
      <c r="E80" s="95">
        <v>3</v>
      </c>
      <c r="F80" s="95">
        <v>4.4000000000000004</v>
      </c>
      <c r="G80" s="96">
        <v>1.4</v>
      </c>
      <c r="R80" s="83"/>
      <c r="S80" s="97">
        <v>76</v>
      </c>
      <c r="T80" s="98">
        <v>76</v>
      </c>
      <c r="U80" s="99">
        <v>-1.4375579999999999</v>
      </c>
      <c r="V80" s="100">
        <v>0.13442499999999999</v>
      </c>
      <c r="W80" s="83"/>
      <c r="X80" s="101">
        <v>76</v>
      </c>
      <c r="Y80" s="102">
        <v>76</v>
      </c>
      <c r="Z80" s="104">
        <v>206.96440000000001</v>
      </c>
      <c r="AA80" s="103">
        <v>0.79487609999999997</v>
      </c>
      <c r="AB80" s="105">
        <v>15.747400000000001</v>
      </c>
    </row>
    <row r="81" spans="2:28" ht="14.25">
      <c r="B81" s="93">
        <v>77</v>
      </c>
      <c r="C81" s="94" t="s">
        <v>191</v>
      </c>
      <c r="D81" s="95">
        <v>6.8</v>
      </c>
      <c r="E81" s="95">
        <v>2.8</v>
      </c>
      <c r="F81" s="95">
        <v>4.8</v>
      </c>
      <c r="G81" s="96">
        <v>1.4</v>
      </c>
      <c r="R81" s="83"/>
      <c r="S81" s="97">
        <v>77</v>
      </c>
      <c r="T81" s="98">
        <v>77</v>
      </c>
      <c r="U81" s="99">
        <v>-2.4590610000000002</v>
      </c>
      <c r="V81" s="100">
        <v>0.93527729999999998</v>
      </c>
      <c r="W81" s="83"/>
      <c r="X81" s="101">
        <v>77</v>
      </c>
      <c r="Y81" s="102">
        <v>77</v>
      </c>
      <c r="Z81" s="104">
        <v>232.9597</v>
      </c>
      <c r="AA81" s="103">
        <v>0.54805820000000005</v>
      </c>
      <c r="AB81" s="105">
        <v>9.4555670000000003</v>
      </c>
    </row>
    <row r="82" spans="2:28" ht="14.25">
      <c r="B82" s="93">
        <v>78</v>
      </c>
      <c r="C82" s="94" t="s">
        <v>191</v>
      </c>
      <c r="D82" s="95">
        <v>6.7</v>
      </c>
      <c r="E82" s="95">
        <v>3</v>
      </c>
      <c r="F82" s="95">
        <v>5</v>
      </c>
      <c r="G82" s="96">
        <v>1.7</v>
      </c>
      <c r="R82" s="83"/>
      <c r="S82" s="97">
        <v>78</v>
      </c>
      <c r="T82" s="98">
        <v>78</v>
      </c>
      <c r="U82" s="99">
        <v>-3.5184850000000001</v>
      </c>
      <c r="V82" s="100">
        <v>-0.16058890000000001</v>
      </c>
      <c r="W82" s="83"/>
      <c r="X82" s="101">
        <v>78</v>
      </c>
      <c r="Y82" s="102">
        <v>78</v>
      </c>
      <c r="Z82" s="104">
        <v>326.9391</v>
      </c>
      <c r="AA82" s="103">
        <v>3.0322209999999998</v>
      </c>
      <c r="AB82" s="105">
        <v>4.2711839999999999</v>
      </c>
    </row>
    <row r="83" spans="2:28" ht="14.25">
      <c r="B83" s="93">
        <v>79</v>
      </c>
      <c r="C83" s="94" t="s">
        <v>191</v>
      </c>
      <c r="D83" s="95">
        <v>6</v>
      </c>
      <c r="E83" s="95">
        <v>2.9</v>
      </c>
      <c r="F83" s="95">
        <v>4.5</v>
      </c>
      <c r="G83" s="96">
        <v>1.5</v>
      </c>
      <c r="R83" s="83"/>
      <c r="S83" s="97">
        <v>79</v>
      </c>
      <c r="T83" s="98">
        <v>79</v>
      </c>
      <c r="U83" s="99">
        <v>-2.5897990000000002</v>
      </c>
      <c r="V83" s="100">
        <v>0.17461170000000001</v>
      </c>
      <c r="W83" s="83"/>
      <c r="X83" s="101">
        <v>79</v>
      </c>
      <c r="Y83" s="102">
        <v>79</v>
      </c>
      <c r="Z83" s="104">
        <v>263.1952</v>
      </c>
      <c r="AA83" s="103">
        <v>0.74912129999999999</v>
      </c>
      <c r="AB83" s="105">
        <v>8.4425570000000008</v>
      </c>
    </row>
    <row r="84" spans="2:28" ht="14.25">
      <c r="B84" s="93">
        <v>80</v>
      </c>
      <c r="C84" s="94" t="s">
        <v>191</v>
      </c>
      <c r="D84" s="95">
        <v>5.7</v>
      </c>
      <c r="E84" s="95">
        <v>2.6</v>
      </c>
      <c r="F84" s="95">
        <v>3.5</v>
      </c>
      <c r="G84" s="96">
        <v>1</v>
      </c>
      <c r="R84" s="83"/>
      <c r="S84" s="97">
        <v>80</v>
      </c>
      <c r="T84" s="98">
        <v>80</v>
      </c>
      <c r="U84" s="99">
        <v>0.30748789999999998</v>
      </c>
      <c r="V84" s="100">
        <v>1.3188709999999999</v>
      </c>
      <c r="W84" s="83"/>
      <c r="X84" s="101">
        <v>80</v>
      </c>
      <c r="Y84" s="102">
        <v>80</v>
      </c>
      <c r="Z84" s="104">
        <v>108.9222</v>
      </c>
      <c r="AA84" s="103">
        <v>4.2525329999999997</v>
      </c>
      <c r="AB84" s="105">
        <v>30.796430000000001</v>
      </c>
    </row>
    <row r="85" spans="2:28" ht="14.25">
      <c r="B85" s="93">
        <v>81</v>
      </c>
      <c r="C85" s="94" t="s">
        <v>191</v>
      </c>
      <c r="D85" s="95">
        <v>5.5</v>
      </c>
      <c r="E85" s="95">
        <v>2.4</v>
      </c>
      <c r="F85" s="95">
        <v>3.8</v>
      </c>
      <c r="G85" s="96">
        <v>1.1000000000000001</v>
      </c>
      <c r="R85" s="83"/>
      <c r="S85" s="97">
        <v>81</v>
      </c>
      <c r="T85" s="98">
        <v>81</v>
      </c>
      <c r="U85" s="99">
        <v>-1.106692</v>
      </c>
      <c r="V85" s="100">
        <v>1.752254</v>
      </c>
      <c r="W85" s="83"/>
      <c r="X85" s="101">
        <v>81</v>
      </c>
      <c r="Y85" s="102">
        <v>81</v>
      </c>
      <c r="Z85" s="104">
        <v>152.35589999999999</v>
      </c>
      <c r="AA85" s="103">
        <v>1.529954</v>
      </c>
      <c r="AB85" s="105">
        <v>19.06607</v>
      </c>
    </row>
    <row r="86" spans="2:28" ht="14.25">
      <c r="B86" s="93">
        <v>82</v>
      </c>
      <c r="C86" s="94" t="s">
        <v>191</v>
      </c>
      <c r="D86" s="95">
        <v>5.5</v>
      </c>
      <c r="E86" s="95">
        <v>2.4</v>
      </c>
      <c r="F86" s="95">
        <v>3.7</v>
      </c>
      <c r="G86" s="96">
        <v>1</v>
      </c>
      <c r="R86" s="83"/>
      <c r="S86" s="97">
        <v>82</v>
      </c>
      <c r="T86" s="98">
        <v>82</v>
      </c>
      <c r="U86" s="99">
        <v>-0.60552459999999997</v>
      </c>
      <c r="V86" s="100">
        <v>1.9429799999999999</v>
      </c>
      <c r="W86" s="83"/>
      <c r="X86" s="101">
        <v>82</v>
      </c>
      <c r="Y86" s="102">
        <v>82</v>
      </c>
      <c r="Z86" s="104">
        <v>129.6335</v>
      </c>
      <c r="AA86" s="103">
        <v>2.631583</v>
      </c>
      <c r="AB86" s="105">
        <v>23.27589</v>
      </c>
    </row>
    <row r="87" spans="2:28" ht="14.25">
      <c r="B87" s="93">
        <v>83</v>
      </c>
      <c r="C87" s="94" t="s">
        <v>191</v>
      </c>
      <c r="D87" s="95">
        <v>5.8</v>
      </c>
      <c r="E87" s="95">
        <v>2.7</v>
      </c>
      <c r="F87" s="95">
        <v>3.9</v>
      </c>
      <c r="G87" s="96">
        <v>1.2</v>
      </c>
      <c r="R87" s="83"/>
      <c r="S87" s="97">
        <v>83</v>
      </c>
      <c r="T87" s="98">
        <v>83</v>
      </c>
      <c r="U87" s="99">
        <v>-0.89870380000000005</v>
      </c>
      <c r="V87" s="100">
        <v>0.90493999999999997</v>
      </c>
      <c r="W87" s="83"/>
      <c r="X87" s="101">
        <v>83</v>
      </c>
      <c r="Y87" s="102">
        <v>83</v>
      </c>
      <c r="Z87" s="104">
        <v>162.76429999999999</v>
      </c>
      <c r="AA87" s="103">
        <v>0.80072840000000001</v>
      </c>
      <c r="AB87" s="105">
        <v>19.785129999999999</v>
      </c>
    </row>
    <row r="88" spans="2:28" ht="14.25">
      <c r="B88" s="93">
        <v>84</v>
      </c>
      <c r="C88" s="94" t="s">
        <v>191</v>
      </c>
      <c r="D88" s="95">
        <v>6</v>
      </c>
      <c r="E88" s="95">
        <v>2.7</v>
      </c>
      <c r="F88" s="95">
        <v>5.0999999999999996</v>
      </c>
      <c r="G88" s="96">
        <v>1.6</v>
      </c>
      <c r="R88" s="83"/>
      <c r="S88" s="97">
        <v>84</v>
      </c>
      <c r="T88" s="98">
        <v>84</v>
      </c>
      <c r="U88" s="99">
        <v>-4.4984659999999996</v>
      </c>
      <c r="V88" s="100">
        <v>0.88274989999999998</v>
      </c>
      <c r="W88" s="83"/>
      <c r="X88" s="101">
        <v>84</v>
      </c>
      <c r="Y88" s="102">
        <v>84</v>
      </c>
      <c r="Z88" s="104">
        <v>347.05169999999998</v>
      </c>
      <c r="AA88" s="104">
        <v>7.4706029999999997</v>
      </c>
      <c r="AB88" s="111">
        <v>2.249673</v>
      </c>
    </row>
    <row r="89" spans="2:28" ht="14.25">
      <c r="B89" s="93">
        <v>85</v>
      </c>
      <c r="C89" s="94" t="s">
        <v>191</v>
      </c>
      <c r="D89" s="95">
        <v>5.4</v>
      </c>
      <c r="E89" s="95">
        <v>3</v>
      </c>
      <c r="F89" s="95">
        <v>4.5</v>
      </c>
      <c r="G89" s="96">
        <v>1.5</v>
      </c>
      <c r="R89" s="83"/>
      <c r="S89" s="97">
        <v>85</v>
      </c>
      <c r="T89" s="98">
        <v>85</v>
      </c>
      <c r="U89" s="99">
        <v>-2.9339780000000002</v>
      </c>
      <c r="V89" s="100">
        <v>-2.7379110000000002E-2</v>
      </c>
      <c r="W89" s="83"/>
      <c r="X89" s="101">
        <v>85</v>
      </c>
      <c r="Y89" s="102">
        <v>85</v>
      </c>
      <c r="Z89" s="104">
        <v>288.68540000000002</v>
      </c>
      <c r="AA89" s="103">
        <v>1.5050079999999999</v>
      </c>
      <c r="AB89" s="105">
        <v>6.7470249999999998</v>
      </c>
    </row>
    <row r="90" spans="2:28" ht="14.25">
      <c r="B90" s="93">
        <v>86</v>
      </c>
      <c r="C90" s="94" t="s">
        <v>191</v>
      </c>
      <c r="D90" s="95">
        <v>6</v>
      </c>
      <c r="E90" s="95">
        <v>3.4</v>
      </c>
      <c r="F90" s="95">
        <v>4.5</v>
      </c>
      <c r="G90" s="96">
        <v>1.6</v>
      </c>
      <c r="R90" s="83"/>
      <c r="S90" s="97">
        <v>86</v>
      </c>
      <c r="T90" s="98">
        <v>86</v>
      </c>
      <c r="U90" s="99">
        <v>-2.1036079999999999</v>
      </c>
      <c r="V90" s="100">
        <v>-1.191568</v>
      </c>
      <c r="W90" s="83"/>
      <c r="X90" s="101">
        <v>86</v>
      </c>
      <c r="Y90" s="102">
        <v>86</v>
      </c>
      <c r="Z90" s="104">
        <v>285.07429999999999</v>
      </c>
      <c r="AA90" s="103">
        <v>4.939597</v>
      </c>
      <c r="AB90" s="105">
        <v>13.046530000000001</v>
      </c>
    </row>
    <row r="91" spans="2:28" ht="14.25">
      <c r="B91" s="93">
        <v>87</v>
      </c>
      <c r="C91" s="94" t="s">
        <v>191</v>
      </c>
      <c r="D91" s="95">
        <v>6.7</v>
      </c>
      <c r="E91" s="95">
        <v>3.1</v>
      </c>
      <c r="F91" s="95">
        <v>4.7</v>
      </c>
      <c r="G91" s="96">
        <v>1.5</v>
      </c>
      <c r="R91" s="83"/>
      <c r="S91" s="97">
        <v>87</v>
      </c>
      <c r="T91" s="98">
        <v>87</v>
      </c>
      <c r="U91" s="99">
        <v>-2.142582</v>
      </c>
      <c r="V91" s="100">
        <v>-8.8779780000000003E-2</v>
      </c>
      <c r="W91" s="83"/>
      <c r="X91" s="101">
        <v>87</v>
      </c>
      <c r="Y91" s="102">
        <v>87</v>
      </c>
      <c r="Z91" s="104">
        <v>248.5034</v>
      </c>
      <c r="AA91" s="103">
        <v>0.8775326</v>
      </c>
      <c r="AB91" s="105">
        <v>11.12186</v>
      </c>
    </row>
    <row r="92" spans="2:28" ht="14.25">
      <c r="B92" s="93">
        <v>88</v>
      </c>
      <c r="C92" s="94" t="s">
        <v>191</v>
      </c>
      <c r="D92" s="95">
        <v>6.3</v>
      </c>
      <c r="E92" s="95">
        <v>2.2999999999999998</v>
      </c>
      <c r="F92" s="95">
        <v>4.4000000000000004</v>
      </c>
      <c r="G92" s="96">
        <v>1.3</v>
      </c>
      <c r="R92" s="83"/>
      <c r="S92" s="97">
        <v>88</v>
      </c>
      <c r="T92" s="98">
        <v>88</v>
      </c>
      <c r="U92" s="99">
        <v>-2.4794559999999999</v>
      </c>
      <c r="V92" s="100">
        <v>1.940739</v>
      </c>
      <c r="W92" s="83"/>
      <c r="X92" s="101">
        <v>88</v>
      </c>
      <c r="Y92" s="102">
        <v>88</v>
      </c>
      <c r="Z92" s="104">
        <v>207.07390000000001</v>
      </c>
      <c r="AA92" s="103">
        <v>3.0137390000000002</v>
      </c>
      <c r="AB92" s="105">
        <v>11.090210000000001</v>
      </c>
    </row>
    <row r="93" spans="2:28" ht="14.25">
      <c r="B93" s="93">
        <v>89</v>
      </c>
      <c r="C93" s="94" t="s">
        <v>191</v>
      </c>
      <c r="D93" s="95">
        <v>5.6</v>
      </c>
      <c r="E93" s="95">
        <v>3</v>
      </c>
      <c r="F93" s="95">
        <v>4.0999999999999996</v>
      </c>
      <c r="G93" s="96">
        <v>1.3</v>
      </c>
      <c r="R93" s="83"/>
      <c r="S93" s="97">
        <v>89</v>
      </c>
      <c r="T93" s="98">
        <v>89</v>
      </c>
      <c r="U93" s="99">
        <v>-1.325526</v>
      </c>
      <c r="V93" s="100">
        <v>0.1628696</v>
      </c>
      <c r="W93" s="83"/>
      <c r="X93" s="101">
        <v>89</v>
      </c>
      <c r="Y93" s="102">
        <v>89</v>
      </c>
      <c r="Z93" s="104">
        <v>200.92760000000001</v>
      </c>
      <c r="AA93" s="103">
        <v>0.88143839999999996</v>
      </c>
      <c r="AB93" s="105">
        <v>16.562760000000001</v>
      </c>
    </row>
    <row r="94" spans="2:28" ht="14.25">
      <c r="B94" s="93">
        <v>90</v>
      </c>
      <c r="C94" s="94" t="s">
        <v>191</v>
      </c>
      <c r="D94" s="95">
        <v>5.5</v>
      </c>
      <c r="E94" s="95">
        <v>2.5</v>
      </c>
      <c r="F94" s="95">
        <v>4</v>
      </c>
      <c r="G94" s="96">
        <v>1.3</v>
      </c>
      <c r="R94" s="83"/>
      <c r="S94" s="97">
        <v>90</v>
      </c>
      <c r="T94" s="98">
        <v>90</v>
      </c>
      <c r="U94" s="99">
        <v>-1.955579</v>
      </c>
      <c r="V94" s="100">
        <v>1.1543479999999999</v>
      </c>
      <c r="W94" s="83"/>
      <c r="X94" s="101">
        <v>90</v>
      </c>
      <c r="Y94" s="102">
        <v>90</v>
      </c>
      <c r="Z94" s="104">
        <v>202.79900000000001</v>
      </c>
      <c r="AA94" s="103">
        <v>0.30945220000000001</v>
      </c>
      <c r="AB94" s="105">
        <v>12.537129999999999</v>
      </c>
    </row>
    <row r="95" spans="2:28" ht="14.25">
      <c r="B95" s="93">
        <v>91</v>
      </c>
      <c r="C95" s="94" t="s">
        <v>191</v>
      </c>
      <c r="D95" s="95">
        <v>5.5</v>
      </c>
      <c r="E95" s="95">
        <v>2.6</v>
      </c>
      <c r="F95" s="95">
        <v>4.4000000000000004</v>
      </c>
      <c r="G95" s="96">
        <v>1.2</v>
      </c>
      <c r="R95" s="83"/>
      <c r="S95" s="97">
        <v>91</v>
      </c>
      <c r="T95" s="98">
        <v>91</v>
      </c>
      <c r="U95" s="99">
        <v>-2.40157</v>
      </c>
      <c r="V95" s="100">
        <v>1.5945830000000001</v>
      </c>
      <c r="W95" s="83"/>
      <c r="X95" s="101">
        <v>91</v>
      </c>
      <c r="Y95" s="102">
        <v>91</v>
      </c>
      <c r="Z95" s="104">
        <v>212.13220000000001</v>
      </c>
      <c r="AA95" s="103">
        <v>1.713276</v>
      </c>
      <c r="AB95" s="105">
        <v>10.713369999999999</v>
      </c>
    </row>
    <row r="96" spans="2:28" ht="14.25">
      <c r="B96" s="93">
        <v>92</v>
      </c>
      <c r="C96" s="94" t="s">
        <v>191</v>
      </c>
      <c r="D96" s="95">
        <v>6.1</v>
      </c>
      <c r="E96" s="95">
        <v>3</v>
      </c>
      <c r="F96" s="95">
        <v>4.5999999999999996</v>
      </c>
      <c r="G96" s="96">
        <v>1.4</v>
      </c>
      <c r="R96" s="83"/>
      <c r="S96" s="97">
        <v>92</v>
      </c>
      <c r="T96" s="98">
        <v>92</v>
      </c>
      <c r="U96" s="99">
        <v>-2.2924890000000002</v>
      </c>
      <c r="V96" s="100">
        <v>0.3328603</v>
      </c>
      <c r="W96" s="83"/>
      <c r="X96" s="101">
        <v>92</v>
      </c>
      <c r="Y96" s="102">
        <v>92</v>
      </c>
      <c r="Z96" s="104">
        <v>242.71940000000001</v>
      </c>
      <c r="AA96" s="103">
        <v>0.32177919999999999</v>
      </c>
      <c r="AB96" s="105">
        <v>10.08188</v>
      </c>
    </row>
    <row r="97" spans="2:28" ht="14.25">
      <c r="B97" s="93">
        <v>93</v>
      </c>
      <c r="C97" s="94" t="s">
        <v>191</v>
      </c>
      <c r="D97" s="95">
        <v>5.8</v>
      </c>
      <c r="E97" s="95">
        <v>2.6</v>
      </c>
      <c r="F97" s="95">
        <v>4</v>
      </c>
      <c r="G97" s="96">
        <v>1.2</v>
      </c>
      <c r="R97" s="83"/>
      <c r="S97" s="97">
        <v>93</v>
      </c>
      <c r="T97" s="98">
        <v>93</v>
      </c>
      <c r="U97" s="99">
        <v>-1.2722720000000001</v>
      </c>
      <c r="V97" s="100">
        <v>1.2145840000000001</v>
      </c>
      <c r="W97" s="83"/>
      <c r="X97" s="101">
        <v>93</v>
      </c>
      <c r="Y97" s="102">
        <v>93</v>
      </c>
      <c r="Z97" s="104">
        <v>171.0549</v>
      </c>
      <c r="AA97" s="103">
        <v>0.46940599999999999</v>
      </c>
      <c r="AB97" s="105">
        <v>17.143809999999998</v>
      </c>
    </row>
    <row r="98" spans="2:28" ht="14.25">
      <c r="B98" s="93">
        <v>94</v>
      </c>
      <c r="C98" s="94" t="s">
        <v>191</v>
      </c>
      <c r="D98" s="95">
        <v>5</v>
      </c>
      <c r="E98" s="95">
        <v>2.2999999999999998</v>
      </c>
      <c r="F98" s="95">
        <v>3.3</v>
      </c>
      <c r="G98" s="96">
        <v>1</v>
      </c>
      <c r="R98" s="83"/>
      <c r="S98" s="97">
        <v>94</v>
      </c>
      <c r="T98" s="98">
        <v>94</v>
      </c>
      <c r="U98" s="99">
        <v>-0.2931761</v>
      </c>
      <c r="V98" s="100">
        <v>1.7987150000000001</v>
      </c>
      <c r="W98" s="83"/>
      <c r="X98" s="101">
        <v>94</v>
      </c>
      <c r="Y98" s="102">
        <v>94</v>
      </c>
      <c r="Z98" s="104">
        <v>121.0509</v>
      </c>
      <c r="AA98" s="103">
        <v>2.927114</v>
      </c>
      <c r="AB98" s="105">
        <v>25.671859999999999</v>
      </c>
    </row>
    <row r="99" spans="2:28" ht="14.25">
      <c r="B99" s="93">
        <v>95</v>
      </c>
      <c r="C99" s="94" t="s">
        <v>191</v>
      </c>
      <c r="D99" s="95">
        <v>5.6</v>
      </c>
      <c r="E99" s="95">
        <v>2.7</v>
      </c>
      <c r="F99" s="95">
        <v>4.2</v>
      </c>
      <c r="G99" s="96">
        <v>1.3</v>
      </c>
      <c r="R99" s="83"/>
      <c r="S99" s="97">
        <v>95</v>
      </c>
      <c r="T99" s="98">
        <v>95</v>
      </c>
      <c r="U99" s="99">
        <v>-2.005989</v>
      </c>
      <c r="V99" s="100">
        <v>0.90541799999999995</v>
      </c>
      <c r="W99" s="83"/>
      <c r="X99" s="101">
        <v>95</v>
      </c>
      <c r="Y99" s="102">
        <v>95</v>
      </c>
      <c r="Z99" s="104">
        <v>211.85640000000001</v>
      </c>
      <c r="AA99" s="103">
        <v>9.7861370000000003E-2</v>
      </c>
      <c r="AB99" s="105">
        <v>11.997680000000001</v>
      </c>
    </row>
    <row r="100" spans="2:28" ht="14.25">
      <c r="B100" s="93">
        <v>96</v>
      </c>
      <c r="C100" s="94" t="s">
        <v>191</v>
      </c>
      <c r="D100" s="95">
        <v>5.7</v>
      </c>
      <c r="E100" s="95">
        <v>3</v>
      </c>
      <c r="F100" s="95">
        <v>4.2</v>
      </c>
      <c r="G100" s="96">
        <v>1.2</v>
      </c>
      <c r="R100" s="83"/>
      <c r="S100" s="97">
        <v>96</v>
      </c>
      <c r="T100" s="98">
        <v>96</v>
      </c>
      <c r="U100" s="99">
        <v>-1.1816629999999999</v>
      </c>
      <c r="V100" s="100">
        <v>0.5375702</v>
      </c>
      <c r="W100" s="83"/>
      <c r="X100" s="101">
        <v>96</v>
      </c>
      <c r="Y100" s="102">
        <v>96</v>
      </c>
      <c r="Z100" s="104">
        <v>184.10300000000001</v>
      </c>
      <c r="AA100" s="103">
        <v>0.54473959999999999</v>
      </c>
      <c r="AB100" s="105">
        <v>17.523710000000001</v>
      </c>
    </row>
    <row r="101" spans="2:28" ht="14.25">
      <c r="B101" s="93">
        <v>97</v>
      </c>
      <c r="C101" s="94" t="s">
        <v>191</v>
      </c>
      <c r="D101" s="95">
        <v>5.7</v>
      </c>
      <c r="E101" s="95">
        <v>2.9</v>
      </c>
      <c r="F101" s="95">
        <v>4.2</v>
      </c>
      <c r="G101" s="96">
        <v>1.3</v>
      </c>
      <c r="R101" s="83"/>
      <c r="S101" s="97">
        <v>97</v>
      </c>
      <c r="T101" s="98">
        <v>97</v>
      </c>
      <c r="U101" s="99">
        <v>-1.6161559999999999</v>
      </c>
      <c r="V101" s="100">
        <v>0.47010360000000001</v>
      </c>
      <c r="W101" s="83"/>
      <c r="X101" s="101">
        <v>97</v>
      </c>
      <c r="Y101" s="102">
        <v>97</v>
      </c>
      <c r="Z101" s="104">
        <v>205.68610000000001</v>
      </c>
      <c r="AA101" s="103">
        <v>0.17202049999999999</v>
      </c>
      <c r="AB101" s="105">
        <v>14.368370000000001</v>
      </c>
    </row>
    <row r="102" spans="2:28" ht="14.25">
      <c r="B102" s="93">
        <v>98</v>
      </c>
      <c r="C102" s="94" t="s">
        <v>191</v>
      </c>
      <c r="D102" s="95">
        <v>6.2</v>
      </c>
      <c r="E102" s="95">
        <v>2.9</v>
      </c>
      <c r="F102" s="95">
        <v>4.3</v>
      </c>
      <c r="G102" s="96">
        <v>1.3</v>
      </c>
      <c r="R102" s="83"/>
      <c r="S102" s="97">
        <v>98</v>
      </c>
      <c r="T102" s="98">
        <v>98</v>
      </c>
      <c r="U102" s="99">
        <v>-1.421589</v>
      </c>
      <c r="V102" s="100">
        <v>0.55124459999999997</v>
      </c>
      <c r="W102" s="83"/>
      <c r="X102" s="101">
        <v>98</v>
      </c>
      <c r="Y102" s="102">
        <v>98</v>
      </c>
      <c r="Z102" s="104">
        <v>194.47819999999999</v>
      </c>
      <c r="AA102" s="103">
        <v>0.25292530000000002</v>
      </c>
      <c r="AB102" s="105">
        <v>15.741350000000001</v>
      </c>
    </row>
    <row r="103" spans="2:28" ht="14.25">
      <c r="B103" s="93">
        <v>99</v>
      </c>
      <c r="C103" s="94" t="s">
        <v>191</v>
      </c>
      <c r="D103" s="95">
        <v>5.0999999999999996</v>
      </c>
      <c r="E103" s="95">
        <v>2.5</v>
      </c>
      <c r="F103" s="95">
        <v>3</v>
      </c>
      <c r="G103" s="96">
        <v>1.1000000000000001</v>
      </c>
      <c r="R103" s="83"/>
      <c r="S103" s="97">
        <v>99</v>
      </c>
      <c r="T103" s="98">
        <v>99</v>
      </c>
      <c r="U103" s="99">
        <v>0.4759738</v>
      </c>
      <c r="V103" s="100">
        <v>0.79990550000000005</v>
      </c>
      <c r="W103" s="83"/>
      <c r="X103" s="101">
        <v>99</v>
      </c>
      <c r="Y103" s="102">
        <v>99</v>
      </c>
      <c r="Z103" s="104">
        <v>112.9038</v>
      </c>
      <c r="AA103" s="103">
        <v>5.2150179999999997</v>
      </c>
      <c r="AB103" s="105">
        <v>32.449939999999998</v>
      </c>
    </row>
    <row r="104" spans="2:28" ht="14.25">
      <c r="B104" s="93">
        <v>100</v>
      </c>
      <c r="C104" s="94" t="s">
        <v>191</v>
      </c>
      <c r="D104" s="95">
        <v>5.7</v>
      </c>
      <c r="E104" s="95">
        <v>2.8</v>
      </c>
      <c r="F104" s="95">
        <v>4.0999999999999996</v>
      </c>
      <c r="G104" s="96">
        <v>1.3</v>
      </c>
      <c r="R104" s="83"/>
      <c r="S104" s="97">
        <v>100</v>
      </c>
      <c r="T104" s="98">
        <v>100</v>
      </c>
      <c r="U104" s="99">
        <v>-1.5494829999999999</v>
      </c>
      <c r="V104" s="100">
        <v>0.59336359999999999</v>
      </c>
      <c r="W104" s="83"/>
      <c r="X104" s="106">
        <v>100</v>
      </c>
      <c r="Y104" s="107">
        <v>100</v>
      </c>
      <c r="Z104" s="109">
        <v>199.1662</v>
      </c>
      <c r="AA104" s="108">
        <v>0.12543299999999999</v>
      </c>
      <c r="AB104" s="110">
        <v>14.83684</v>
      </c>
    </row>
    <row r="105" spans="2:28" ht="14.25">
      <c r="B105" s="93">
        <v>101</v>
      </c>
      <c r="C105" s="94" t="s">
        <v>192</v>
      </c>
      <c r="D105" s="95">
        <v>6.3</v>
      </c>
      <c r="E105" s="95">
        <v>3.3</v>
      </c>
      <c r="F105" s="95">
        <v>6</v>
      </c>
      <c r="G105" s="96">
        <v>2.5</v>
      </c>
      <c r="R105" s="83"/>
      <c r="S105" s="97">
        <v>101</v>
      </c>
      <c r="T105" s="98">
        <v>101</v>
      </c>
      <c r="U105" s="99">
        <v>-7.8394740000000001</v>
      </c>
      <c r="V105" s="100">
        <v>-2.1397339999999998</v>
      </c>
      <c r="W105" s="83"/>
      <c r="X105" s="88">
        <v>101</v>
      </c>
      <c r="Y105" s="89">
        <v>101</v>
      </c>
      <c r="Z105" s="91">
        <v>743.74929999999995</v>
      </c>
      <c r="AA105" s="91">
        <v>36.904589999999999</v>
      </c>
      <c r="AB105" s="112">
        <v>4.4615309999999999</v>
      </c>
    </row>
    <row r="106" spans="2:28" ht="14.25">
      <c r="B106" s="93">
        <v>102</v>
      </c>
      <c r="C106" s="94" t="s">
        <v>192</v>
      </c>
      <c r="D106" s="95">
        <v>5.8</v>
      </c>
      <c r="E106" s="95">
        <v>2.7</v>
      </c>
      <c r="F106" s="95">
        <v>5.0999999999999996</v>
      </c>
      <c r="G106" s="96">
        <v>1.9</v>
      </c>
      <c r="R106" s="83"/>
      <c r="S106" s="97">
        <v>102</v>
      </c>
      <c r="T106" s="98">
        <v>102</v>
      </c>
      <c r="U106" s="99">
        <v>-5.5074800000000002</v>
      </c>
      <c r="V106" s="100">
        <v>3.5813989999999997E-2</v>
      </c>
      <c r="W106" s="83"/>
      <c r="X106" s="101">
        <v>102</v>
      </c>
      <c r="Y106" s="102">
        <v>102</v>
      </c>
      <c r="Z106" s="104">
        <v>446.08839999999998</v>
      </c>
      <c r="AA106" s="104">
        <v>12.657859999999999</v>
      </c>
      <c r="AB106" s="111">
        <v>0.23721970000000001</v>
      </c>
    </row>
    <row r="107" spans="2:28" ht="14.25">
      <c r="B107" s="93">
        <v>103</v>
      </c>
      <c r="C107" s="94" t="s">
        <v>192</v>
      </c>
      <c r="D107" s="95">
        <v>7.1</v>
      </c>
      <c r="E107" s="95">
        <v>3</v>
      </c>
      <c r="F107" s="95">
        <v>5.9</v>
      </c>
      <c r="G107" s="96">
        <v>2.1</v>
      </c>
      <c r="R107" s="83"/>
      <c r="S107" s="97">
        <v>103</v>
      </c>
      <c r="T107" s="98">
        <v>103</v>
      </c>
      <c r="U107" s="99">
        <v>-6.292008</v>
      </c>
      <c r="V107" s="100">
        <v>-0.46717579999999997</v>
      </c>
      <c r="W107" s="83"/>
      <c r="X107" s="101">
        <v>103</v>
      </c>
      <c r="Y107" s="102">
        <v>103</v>
      </c>
      <c r="Z107" s="104">
        <v>525.52729999999997</v>
      </c>
      <c r="AA107" s="104">
        <v>18.63355</v>
      </c>
      <c r="AB107" s="111">
        <v>0.23617070000000001</v>
      </c>
    </row>
    <row r="108" spans="2:28" ht="14.25">
      <c r="B108" s="93">
        <v>104</v>
      </c>
      <c r="C108" s="94" t="s">
        <v>192</v>
      </c>
      <c r="D108" s="95">
        <v>6.3</v>
      </c>
      <c r="E108" s="95">
        <v>2.9</v>
      </c>
      <c r="F108" s="95">
        <v>5.6</v>
      </c>
      <c r="G108" s="96">
        <v>1.8</v>
      </c>
      <c r="R108" s="83"/>
      <c r="S108" s="97">
        <v>104</v>
      </c>
      <c r="T108" s="98">
        <v>104</v>
      </c>
      <c r="U108" s="99">
        <v>-5.6054560000000002</v>
      </c>
      <c r="V108" s="100">
        <v>0.34073809999999999</v>
      </c>
      <c r="W108" s="83"/>
      <c r="X108" s="101">
        <v>104</v>
      </c>
      <c r="Y108" s="102">
        <v>104</v>
      </c>
      <c r="Z108" s="104">
        <v>439.71859999999998</v>
      </c>
      <c r="AA108" s="104">
        <v>13.61946</v>
      </c>
      <c r="AB108" s="111">
        <v>0.51957900000000001</v>
      </c>
    </row>
    <row r="109" spans="2:28" ht="14.25">
      <c r="B109" s="93">
        <v>105</v>
      </c>
      <c r="C109" s="94" t="s">
        <v>192</v>
      </c>
      <c r="D109" s="95">
        <v>6.5</v>
      </c>
      <c r="E109" s="95">
        <v>3</v>
      </c>
      <c r="F109" s="95">
        <v>5.8</v>
      </c>
      <c r="G109" s="96">
        <v>2.2000000000000002</v>
      </c>
      <c r="R109" s="83"/>
      <c r="S109" s="97">
        <v>105</v>
      </c>
      <c r="T109" s="98">
        <v>105</v>
      </c>
      <c r="U109" s="99">
        <v>-6.8505599999999998</v>
      </c>
      <c r="V109" s="100">
        <v>-0.82982540000000005</v>
      </c>
      <c r="W109" s="83"/>
      <c r="X109" s="101">
        <v>105</v>
      </c>
      <c r="Y109" s="102">
        <v>105</v>
      </c>
      <c r="Z109" s="104">
        <v>586.65509999999995</v>
      </c>
      <c r="AA109" s="104">
        <v>23.774650000000001</v>
      </c>
      <c r="AB109" s="111">
        <v>0.94674970000000003</v>
      </c>
    </row>
    <row r="110" spans="2:28" ht="14.25">
      <c r="B110" s="93">
        <v>106</v>
      </c>
      <c r="C110" s="94" t="s">
        <v>192</v>
      </c>
      <c r="D110" s="95">
        <v>7.6</v>
      </c>
      <c r="E110" s="95">
        <v>3</v>
      </c>
      <c r="F110" s="95">
        <v>6.6</v>
      </c>
      <c r="G110" s="96">
        <v>2.1</v>
      </c>
      <c r="R110" s="83"/>
      <c r="S110" s="97">
        <v>106</v>
      </c>
      <c r="T110" s="98">
        <v>106</v>
      </c>
      <c r="U110" s="99">
        <v>-7.4181679999999997</v>
      </c>
      <c r="V110" s="100">
        <v>0.17311799999999999</v>
      </c>
      <c r="W110" s="83"/>
      <c r="X110" s="101">
        <v>106</v>
      </c>
      <c r="Y110" s="102">
        <v>106</v>
      </c>
      <c r="Z110" s="104">
        <v>580.54100000000005</v>
      </c>
      <c r="AA110" s="104">
        <v>29.847639999999998</v>
      </c>
      <c r="AB110" s="111">
        <v>3.0914450000000002</v>
      </c>
    </row>
    <row r="111" spans="2:28" ht="14.25">
      <c r="B111" s="93">
        <v>107</v>
      </c>
      <c r="C111" s="94" t="s">
        <v>192</v>
      </c>
      <c r="D111" s="95">
        <v>4.9000000000000004</v>
      </c>
      <c r="E111" s="95">
        <v>2.5</v>
      </c>
      <c r="F111" s="95">
        <v>4.5</v>
      </c>
      <c r="G111" s="96">
        <v>1.7</v>
      </c>
      <c r="R111" s="83"/>
      <c r="S111" s="97">
        <v>107</v>
      </c>
      <c r="T111" s="98">
        <v>107</v>
      </c>
      <c r="U111" s="99">
        <v>-4.6779950000000001</v>
      </c>
      <c r="V111" s="100">
        <v>0.49909500000000001</v>
      </c>
      <c r="W111" s="83"/>
      <c r="X111" s="101">
        <v>107</v>
      </c>
      <c r="Y111" s="102">
        <v>107</v>
      </c>
      <c r="Z111" s="104">
        <v>372.4624</v>
      </c>
      <c r="AA111" s="104">
        <v>7.8253649999999997</v>
      </c>
      <c r="AB111" s="111">
        <v>1.426865</v>
      </c>
    </row>
    <row r="112" spans="2:28" ht="14.25">
      <c r="B112" s="93">
        <v>108</v>
      </c>
      <c r="C112" s="94" t="s">
        <v>192</v>
      </c>
      <c r="D112" s="95">
        <v>7.3</v>
      </c>
      <c r="E112" s="95">
        <v>2.9</v>
      </c>
      <c r="F112" s="95">
        <v>6.3</v>
      </c>
      <c r="G112" s="96">
        <v>1.8</v>
      </c>
      <c r="R112" s="83"/>
      <c r="S112" s="97">
        <v>108</v>
      </c>
      <c r="T112" s="98">
        <v>108</v>
      </c>
      <c r="U112" s="99">
        <v>-6.3169269999999997</v>
      </c>
      <c r="V112" s="100">
        <v>0.96898070000000003</v>
      </c>
      <c r="W112" s="83"/>
      <c r="X112" s="101">
        <v>108</v>
      </c>
      <c r="Y112" s="102">
        <v>108</v>
      </c>
      <c r="Z112" s="104">
        <v>462.43049999999999</v>
      </c>
      <c r="AA112" s="104">
        <v>21.021789999999999</v>
      </c>
      <c r="AB112" s="111">
        <v>2.1847490000000001</v>
      </c>
    </row>
    <row r="113" spans="2:28" ht="14.25">
      <c r="B113" s="93">
        <v>109</v>
      </c>
      <c r="C113" s="94" t="s">
        <v>192</v>
      </c>
      <c r="D113" s="95">
        <v>6.7</v>
      </c>
      <c r="E113" s="95">
        <v>2.5</v>
      </c>
      <c r="F113" s="95">
        <v>5.8</v>
      </c>
      <c r="G113" s="96">
        <v>1.8</v>
      </c>
      <c r="R113" s="83"/>
      <c r="S113" s="97">
        <v>109</v>
      </c>
      <c r="T113" s="98">
        <v>109</v>
      </c>
      <c r="U113" s="99">
        <v>-6.3277369999999999</v>
      </c>
      <c r="V113" s="100">
        <v>1.3832899999999999</v>
      </c>
      <c r="W113" s="83"/>
      <c r="X113" s="101">
        <v>109</v>
      </c>
      <c r="Y113" s="102">
        <v>109</v>
      </c>
      <c r="Z113" s="104">
        <v>446.18450000000001</v>
      </c>
      <c r="AA113" s="104">
        <v>22.836400000000001</v>
      </c>
      <c r="AB113" s="111">
        <v>3.3335629999999998</v>
      </c>
    </row>
    <row r="114" spans="2:28" ht="14.25">
      <c r="B114" s="93">
        <v>110</v>
      </c>
      <c r="C114" s="94" t="s">
        <v>192</v>
      </c>
      <c r="D114" s="95">
        <v>7.2</v>
      </c>
      <c r="E114" s="95">
        <v>3.6</v>
      </c>
      <c r="F114" s="95">
        <v>6.1</v>
      </c>
      <c r="G114" s="96">
        <v>2.5</v>
      </c>
      <c r="R114" s="83"/>
      <c r="S114" s="97">
        <v>110</v>
      </c>
      <c r="T114" s="98">
        <v>110</v>
      </c>
      <c r="U114" s="99">
        <v>-6.8528130000000003</v>
      </c>
      <c r="V114" s="100">
        <v>-2.71759</v>
      </c>
      <c r="W114" s="83"/>
      <c r="X114" s="101">
        <v>110</v>
      </c>
      <c r="Y114" s="102">
        <v>110</v>
      </c>
      <c r="Z114" s="104">
        <v>693.1354</v>
      </c>
      <c r="AA114" s="104">
        <v>31.074439999999999</v>
      </c>
      <c r="AB114" s="111">
        <v>3.7932320000000002</v>
      </c>
    </row>
    <row r="115" spans="2:28" ht="14.25">
      <c r="B115" s="93">
        <v>111</v>
      </c>
      <c r="C115" s="94" t="s">
        <v>192</v>
      </c>
      <c r="D115" s="95">
        <v>6.5</v>
      </c>
      <c r="E115" s="95">
        <v>3.2</v>
      </c>
      <c r="F115" s="95">
        <v>5.0999999999999996</v>
      </c>
      <c r="G115" s="96">
        <v>2</v>
      </c>
      <c r="R115" s="83"/>
      <c r="S115" s="97">
        <v>111</v>
      </c>
      <c r="T115" s="98">
        <v>111</v>
      </c>
      <c r="U115" s="99">
        <v>-4.4407249999999996</v>
      </c>
      <c r="V115" s="100">
        <v>-1.347237</v>
      </c>
      <c r="W115" s="83"/>
      <c r="X115" s="101">
        <v>111</v>
      </c>
      <c r="Y115" s="102">
        <v>111</v>
      </c>
      <c r="Z115" s="104">
        <v>435.12270000000001</v>
      </c>
      <c r="AA115" s="104">
        <v>9.4822799999999994</v>
      </c>
      <c r="AB115" s="111">
        <v>2.4979979999999999</v>
      </c>
    </row>
    <row r="116" spans="2:28" ht="14.25">
      <c r="B116" s="93">
        <v>112</v>
      </c>
      <c r="C116" s="94" t="s">
        <v>192</v>
      </c>
      <c r="D116" s="95">
        <v>6.4</v>
      </c>
      <c r="E116" s="95">
        <v>2.7</v>
      </c>
      <c r="F116" s="95">
        <v>5.3</v>
      </c>
      <c r="G116" s="96">
        <v>1.9</v>
      </c>
      <c r="R116" s="83"/>
      <c r="S116" s="97">
        <v>112</v>
      </c>
      <c r="T116" s="98">
        <v>112</v>
      </c>
      <c r="U116" s="99">
        <v>-5.4500960000000003</v>
      </c>
      <c r="V116" s="100">
        <v>0.2077369</v>
      </c>
      <c r="W116" s="83"/>
      <c r="X116" s="101">
        <v>112</v>
      </c>
      <c r="Y116" s="102">
        <v>112</v>
      </c>
      <c r="Z116" s="104">
        <v>434.7747</v>
      </c>
      <c r="AA116" s="104">
        <v>12.365919999999999</v>
      </c>
      <c r="AB116" s="111">
        <v>0.39931109999999997</v>
      </c>
    </row>
    <row r="117" spans="2:28" ht="14.25">
      <c r="B117" s="93">
        <v>113</v>
      </c>
      <c r="C117" s="94" t="s">
        <v>192</v>
      </c>
      <c r="D117" s="95">
        <v>6.8</v>
      </c>
      <c r="E117" s="95">
        <v>3</v>
      </c>
      <c r="F117" s="95">
        <v>5.5</v>
      </c>
      <c r="G117" s="96">
        <v>2.1</v>
      </c>
      <c r="R117" s="83"/>
      <c r="S117" s="97">
        <v>113</v>
      </c>
      <c r="T117" s="98">
        <v>113</v>
      </c>
      <c r="U117" s="99">
        <v>-5.6603370000000002</v>
      </c>
      <c r="V117" s="100">
        <v>-0.83271360000000005</v>
      </c>
      <c r="W117" s="83"/>
      <c r="X117" s="101">
        <v>113</v>
      </c>
      <c r="Y117" s="102">
        <v>113</v>
      </c>
      <c r="Z117" s="104">
        <v>496.60019999999997</v>
      </c>
      <c r="AA117" s="104">
        <v>14.38016</v>
      </c>
      <c r="AB117" s="111">
        <v>0.1040672</v>
      </c>
    </row>
    <row r="118" spans="2:28" ht="14.25">
      <c r="B118" s="93">
        <v>114</v>
      </c>
      <c r="C118" s="94" t="s">
        <v>192</v>
      </c>
      <c r="D118" s="95">
        <v>5.7</v>
      </c>
      <c r="E118" s="95">
        <v>2.5</v>
      </c>
      <c r="F118" s="95">
        <v>5</v>
      </c>
      <c r="G118" s="96">
        <v>2</v>
      </c>
      <c r="R118" s="83"/>
      <c r="S118" s="97">
        <v>114</v>
      </c>
      <c r="T118" s="98">
        <v>114</v>
      </c>
      <c r="U118" s="99">
        <v>-5.9582369999999996</v>
      </c>
      <c r="V118" s="100">
        <v>9.4017539999999997E-2</v>
      </c>
      <c r="W118" s="83"/>
      <c r="X118" s="101">
        <v>114</v>
      </c>
      <c r="Y118" s="102">
        <v>114</v>
      </c>
      <c r="Z118" s="104">
        <v>475.05560000000003</v>
      </c>
      <c r="AA118" s="104">
        <v>16.038720000000001</v>
      </c>
      <c r="AB118" s="111">
        <v>0.34204620000000002</v>
      </c>
    </row>
    <row r="119" spans="2:28" ht="14.25">
      <c r="B119" s="93">
        <v>115</v>
      </c>
      <c r="C119" s="94" t="s">
        <v>192</v>
      </c>
      <c r="D119" s="95">
        <v>5.8</v>
      </c>
      <c r="E119" s="95">
        <v>2.8</v>
      </c>
      <c r="F119" s="95">
        <v>5.0999999999999996</v>
      </c>
      <c r="G119" s="96">
        <v>2.4</v>
      </c>
      <c r="R119" s="83"/>
      <c r="S119" s="97">
        <v>115</v>
      </c>
      <c r="T119" s="98">
        <v>115</v>
      </c>
      <c r="U119" s="99">
        <v>-6.7592629999999998</v>
      </c>
      <c r="V119" s="100">
        <v>-1.6002320000000001</v>
      </c>
      <c r="W119" s="83"/>
      <c r="X119" s="101">
        <v>115</v>
      </c>
      <c r="Y119" s="102">
        <v>115</v>
      </c>
      <c r="Z119" s="104">
        <v>620.63980000000004</v>
      </c>
      <c r="AA119" s="104">
        <v>24.754000000000001</v>
      </c>
      <c r="AB119" s="111">
        <v>1.334308</v>
      </c>
    </row>
    <row r="120" spans="2:28" ht="14.25">
      <c r="B120" s="93">
        <v>116</v>
      </c>
      <c r="C120" s="94" t="s">
        <v>192</v>
      </c>
      <c r="D120" s="95">
        <v>6.4</v>
      </c>
      <c r="E120" s="95">
        <v>3.2</v>
      </c>
      <c r="F120" s="95">
        <v>5.3</v>
      </c>
      <c r="G120" s="96">
        <v>2.2999999999999998</v>
      </c>
      <c r="R120" s="83"/>
      <c r="S120" s="97">
        <v>116</v>
      </c>
      <c r="T120" s="98">
        <v>116</v>
      </c>
      <c r="U120" s="99">
        <v>-5.8070430000000002</v>
      </c>
      <c r="V120" s="100">
        <v>-2.0101990000000001</v>
      </c>
      <c r="W120" s="83"/>
      <c r="X120" s="101">
        <v>116</v>
      </c>
      <c r="Y120" s="102">
        <v>116</v>
      </c>
      <c r="Z120" s="104">
        <v>567.53300000000002</v>
      </c>
      <c r="AA120" s="104">
        <v>19.539919999999999</v>
      </c>
      <c r="AB120" s="111">
        <v>1.671108</v>
      </c>
    </row>
    <row r="121" spans="2:28" ht="14.25">
      <c r="B121" s="93">
        <v>117</v>
      </c>
      <c r="C121" s="94" t="s">
        <v>192</v>
      </c>
      <c r="D121" s="95">
        <v>6.5</v>
      </c>
      <c r="E121" s="95">
        <v>3</v>
      </c>
      <c r="F121" s="95">
        <v>5.5</v>
      </c>
      <c r="G121" s="96">
        <v>1.8</v>
      </c>
      <c r="R121" s="83"/>
      <c r="S121" s="97">
        <v>117</v>
      </c>
      <c r="T121" s="98">
        <v>117</v>
      </c>
      <c r="U121" s="99">
        <v>-5.0660119999999997</v>
      </c>
      <c r="V121" s="100">
        <v>2.6273379999999999E-2</v>
      </c>
      <c r="W121" s="83"/>
      <c r="X121" s="101">
        <v>117</v>
      </c>
      <c r="Y121" s="102">
        <v>117</v>
      </c>
      <c r="Z121" s="104">
        <v>416.60809999999998</v>
      </c>
      <c r="AA121" s="104">
        <v>9.7846589999999996</v>
      </c>
      <c r="AB121" s="111">
        <v>0.52559219999999995</v>
      </c>
    </row>
    <row r="122" spans="2:28" ht="14.25">
      <c r="B122" s="93">
        <v>118</v>
      </c>
      <c r="C122" s="94" t="s">
        <v>192</v>
      </c>
      <c r="D122" s="95">
        <v>7.7</v>
      </c>
      <c r="E122" s="95">
        <v>3.8</v>
      </c>
      <c r="F122" s="95">
        <v>6.7</v>
      </c>
      <c r="G122" s="96">
        <v>2.2000000000000002</v>
      </c>
      <c r="R122" s="83"/>
      <c r="S122" s="97">
        <v>118</v>
      </c>
      <c r="T122" s="98">
        <v>118</v>
      </c>
      <c r="U122" s="99">
        <v>-6.6088190000000004</v>
      </c>
      <c r="V122" s="100">
        <v>-1.751636</v>
      </c>
      <c r="W122" s="83"/>
      <c r="X122" s="101">
        <v>118</v>
      </c>
      <c r="Y122" s="102">
        <v>118</v>
      </c>
      <c r="Z122" s="104">
        <v>616.83479999999997</v>
      </c>
      <c r="AA122" s="104">
        <v>24.075990000000001</v>
      </c>
      <c r="AB122" s="111">
        <v>1.376385</v>
      </c>
    </row>
    <row r="123" spans="2:28" ht="14.25">
      <c r="B123" s="93">
        <v>119</v>
      </c>
      <c r="C123" s="94" t="s">
        <v>192</v>
      </c>
      <c r="D123" s="95">
        <v>7.7</v>
      </c>
      <c r="E123" s="95">
        <v>2.6</v>
      </c>
      <c r="F123" s="95">
        <v>6.9</v>
      </c>
      <c r="G123" s="96">
        <v>2.2999999999999998</v>
      </c>
      <c r="R123" s="83"/>
      <c r="S123" s="97">
        <v>119</v>
      </c>
      <c r="T123" s="98">
        <v>119</v>
      </c>
      <c r="U123" s="99">
        <v>-9.1714739999999999</v>
      </c>
      <c r="V123" s="100">
        <v>0.74825509999999995</v>
      </c>
      <c r="W123" s="83"/>
      <c r="X123" s="101">
        <v>119</v>
      </c>
      <c r="Y123" s="102">
        <v>119</v>
      </c>
      <c r="Z123" s="104">
        <v>695.38139999999999</v>
      </c>
      <c r="AA123" s="104">
        <v>54.257179999999998</v>
      </c>
      <c r="AB123" s="111">
        <v>12.752359999999999</v>
      </c>
    </row>
    <row r="124" spans="2:28" ht="14.25">
      <c r="B124" s="93">
        <v>120</v>
      </c>
      <c r="C124" s="94" t="s">
        <v>192</v>
      </c>
      <c r="D124" s="95">
        <v>6</v>
      </c>
      <c r="E124" s="95">
        <v>2.2000000000000002</v>
      </c>
      <c r="F124" s="95">
        <v>5</v>
      </c>
      <c r="G124" s="96">
        <v>1.5</v>
      </c>
      <c r="R124" s="83"/>
      <c r="S124" s="97">
        <v>120</v>
      </c>
      <c r="T124" s="98">
        <v>120</v>
      </c>
      <c r="U124" s="99">
        <v>-4.7645359999999997</v>
      </c>
      <c r="V124" s="100">
        <v>2.1557369999999998</v>
      </c>
      <c r="W124" s="83"/>
      <c r="X124" s="101">
        <v>120</v>
      </c>
      <c r="Y124" s="102">
        <v>120</v>
      </c>
      <c r="Z124" s="104">
        <v>319.89060000000001</v>
      </c>
      <c r="AA124" s="104">
        <v>14.229509999999999</v>
      </c>
      <c r="AB124" s="111">
        <v>5.2656859999999996</v>
      </c>
    </row>
    <row r="125" spans="2:28" ht="14.25">
      <c r="B125" s="93">
        <v>121</v>
      </c>
      <c r="C125" s="94" t="s">
        <v>192</v>
      </c>
      <c r="D125" s="95">
        <v>6.9</v>
      </c>
      <c r="E125" s="95">
        <v>3.2</v>
      </c>
      <c r="F125" s="95">
        <v>5.7</v>
      </c>
      <c r="G125" s="96">
        <v>2.2999999999999998</v>
      </c>
      <c r="R125" s="83"/>
      <c r="S125" s="97">
        <v>121</v>
      </c>
      <c r="T125" s="98">
        <v>121</v>
      </c>
      <c r="U125" s="99">
        <v>-6.2728390000000003</v>
      </c>
      <c r="V125" s="100">
        <v>-1.649481</v>
      </c>
      <c r="W125" s="83"/>
      <c r="X125" s="101">
        <v>121</v>
      </c>
      <c r="Y125" s="102">
        <v>121</v>
      </c>
      <c r="Z125" s="104">
        <v>584.47339999999997</v>
      </c>
      <c r="AA125" s="104">
        <v>21.08455</v>
      </c>
      <c r="AB125" s="111">
        <v>0.97774269999999996</v>
      </c>
    </row>
    <row r="126" spans="2:28" ht="14.25">
      <c r="B126" s="93">
        <v>122</v>
      </c>
      <c r="C126" s="94" t="s">
        <v>192</v>
      </c>
      <c r="D126" s="95">
        <v>5.6</v>
      </c>
      <c r="E126" s="95">
        <v>2.8</v>
      </c>
      <c r="F126" s="95">
        <v>4.9000000000000004</v>
      </c>
      <c r="G126" s="96">
        <v>2</v>
      </c>
      <c r="R126" s="83"/>
      <c r="S126" s="97">
        <v>122</v>
      </c>
      <c r="T126" s="98">
        <v>122</v>
      </c>
      <c r="U126" s="99">
        <v>-5.3607120000000004</v>
      </c>
      <c r="V126" s="100">
        <v>-0.64612069999999999</v>
      </c>
      <c r="W126" s="83"/>
      <c r="X126" s="101">
        <v>122</v>
      </c>
      <c r="Y126" s="102">
        <v>122</v>
      </c>
      <c r="Z126" s="104">
        <v>466.40050000000002</v>
      </c>
      <c r="AA126" s="104">
        <v>12.110150000000001</v>
      </c>
      <c r="AB126" s="111">
        <v>0.18882789999999999</v>
      </c>
    </row>
    <row r="127" spans="2:28" ht="14.25">
      <c r="B127" s="93">
        <v>123</v>
      </c>
      <c r="C127" s="94" t="s">
        <v>192</v>
      </c>
      <c r="D127" s="95">
        <v>7.7</v>
      </c>
      <c r="E127" s="95">
        <v>2.8</v>
      </c>
      <c r="F127" s="95">
        <v>6.7</v>
      </c>
      <c r="G127" s="96">
        <v>2</v>
      </c>
      <c r="R127" s="83"/>
      <c r="S127" s="97">
        <v>123</v>
      </c>
      <c r="T127" s="98">
        <v>123</v>
      </c>
      <c r="U127" s="99">
        <v>-7.5811999999999999</v>
      </c>
      <c r="V127" s="100">
        <v>0.98072289999999995</v>
      </c>
      <c r="W127" s="83"/>
      <c r="X127" s="101">
        <v>123</v>
      </c>
      <c r="Y127" s="102">
        <v>123</v>
      </c>
      <c r="Z127" s="104">
        <v>554.61829999999998</v>
      </c>
      <c r="AA127" s="104">
        <v>34.269889999999997</v>
      </c>
      <c r="AB127" s="111">
        <v>5.4683640000000002</v>
      </c>
    </row>
    <row r="128" spans="2:28" ht="14.25">
      <c r="B128" s="93">
        <v>124</v>
      </c>
      <c r="C128" s="94" t="s">
        <v>192</v>
      </c>
      <c r="D128" s="95">
        <v>6.3</v>
      </c>
      <c r="E128" s="95">
        <v>2.7</v>
      </c>
      <c r="F128" s="95">
        <v>4.9000000000000004</v>
      </c>
      <c r="G128" s="96">
        <v>1.8</v>
      </c>
      <c r="R128" s="83"/>
      <c r="S128" s="97">
        <v>124</v>
      </c>
      <c r="T128" s="98">
        <v>124</v>
      </c>
      <c r="U128" s="99">
        <v>-4.3715029999999997</v>
      </c>
      <c r="V128" s="100">
        <v>0.1212975</v>
      </c>
      <c r="W128" s="83"/>
      <c r="X128" s="101">
        <v>124</v>
      </c>
      <c r="Y128" s="102">
        <v>124</v>
      </c>
      <c r="Z128" s="104">
        <v>367.92809999999997</v>
      </c>
      <c r="AA128" s="104">
        <v>6.040978</v>
      </c>
      <c r="AB128" s="111">
        <v>1.712656</v>
      </c>
    </row>
    <row r="129" spans="2:28" ht="14.25">
      <c r="B129" s="93">
        <v>125</v>
      </c>
      <c r="C129" s="94" t="s">
        <v>192</v>
      </c>
      <c r="D129" s="95">
        <v>6.7</v>
      </c>
      <c r="E129" s="95">
        <v>3.3</v>
      </c>
      <c r="F129" s="95">
        <v>5.7</v>
      </c>
      <c r="G129" s="96">
        <v>2.1</v>
      </c>
      <c r="R129" s="83"/>
      <c r="S129" s="97">
        <v>125</v>
      </c>
      <c r="T129" s="98">
        <v>125</v>
      </c>
      <c r="U129" s="99">
        <v>-5.7231759999999996</v>
      </c>
      <c r="V129" s="100">
        <v>-1.293275</v>
      </c>
      <c r="W129" s="83"/>
      <c r="X129" s="101">
        <v>125</v>
      </c>
      <c r="Y129" s="102">
        <v>125</v>
      </c>
      <c r="Z129" s="104">
        <v>523.84310000000005</v>
      </c>
      <c r="AA129" s="104">
        <v>15.98879</v>
      </c>
      <c r="AB129" s="111">
        <v>0.47735689999999997</v>
      </c>
    </row>
    <row r="130" spans="2:28" ht="14.25">
      <c r="B130" s="93">
        <v>126</v>
      </c>
      <c r="C130" s="94" t="s">
        <v>192</v>
      </c>
      <c r="D130" s="95">
        <v>7.2</v>
      </c>
      <c r="E130" s="95">
        <v>3.2</v>
      </c>
      <c r="F130" s="95">
        <v>6</v>
      </c>
      <c r="G130" s="96">
        <v>1.8</v>
      </c>
      <c r="R130" s="83"/>
      <c r="S130" s="97">
        <v>126</v>
      </c>
      <c r="T130" s="98">
        <v>126</v>
      </c>
      <c r="U130" s="99">
        <v>-5.2791589999999999</v>
      </c>
      <c r="V130" s="100">
        <v>4.2458240000000001E-2</v>
      </c>
      <c r="W130" s="83"/>
      <c r="X130" s="101">
        <v>126</v>
      </c>
      <c r="Y130" s="102">
        <v>126</v>
      </c>
      <c r="Z130" s="104">
        <v>430.22160000000002</v>
      </c>
      <c r="AA130" s="104">
        <v>11.12527</v>
      </c>
      <c r="AB130" s="111">
        <v>0.35099390000000003</v>
      </c>
    </row>
    <row r="131" spans="2:28" ht="14.25">
      <c r="B131" s="93">
        <v>127</v>
      </c>
      <c r="C131" s="94" t="s">
        <v>192</v>
      </c>
      <c r="D131" s="95">
        <v>6.2</v>
      </c>
      <c r="E131" s="95">
        <v>2.8</v>
      </c>
      <c r="F131" s="95">
        <v>4.8</v>
      </c>
      <c r="G131" s="96">
        <v>1.8</v>
      </c>
      <c r="R131" s="83"/>
      <c r="S131" s="97">
        <v>127</v>
      </c>
      <c r="T131" s="98">
        <v>127</v>
      </c>
      <c r="U131" s="99">
        <v>-4.0808720000000003</v>
      </c>
      <c r="V131" s="100">
        <v>-0.18593660000000001</v>
      </c>
      <c r="W131" s="83"/>
      <c r="X131" s="101">
        <v>127</v>
      </c>
      <c r="Y131" s="102">
        <v>127</v>
      </c>
      <c r="Z131" s="104">
        <v>361.93759999999997</v>
      </c>
      <c r="AA131" s="104">
        <v>4.9701459999999997</v>
      </c>
      <c r="AB131" s="111">
        <v>2.4020860000000002</v>
      </c>
    </row>
    <row r="132" spans="2:28" ht="14.25">
      <c r="B132" s="93">
        <v>128</v>
      </c>
      <c r="C132" s="94" t="s">
        <v>192</v>
      </c>
      <c r="D132" s="95">
        <v>6.1</v>
      </c>
      <c r="E132" s="95">
        <v>3</v>
      </c>
      <c r="F132" s="95">
        <v>4.9000000000000004</v>
      </c>
      <c r="G132" s="96">
        <v>1.8</v>
      </c>
      <c r="R132" s="83"/>
      <c r="S132" s="97">
        <v>128</v>
      </c>
      <c r="T132" s="98">
        <v>128</v>
      </c>
      <c r="U132" s="99">
        <v>-4.0770359999999997</v>
      </c>
      <c r="V132" s="100">
        <v>-0.52323850000000005</v>
      </c>
      <c r="W132" s="83"/>
      <c r="X132" s="101">
        <v>128</v>
      </c>
      <c r="Y132" s="102">
        <v>128</v>
      </c>
      <c r="Z132" s="104">
        <v>375.32060000000001</v>
      </c>
      <c r="AA132" s="104">
        <v>5.5013959999999997</v>
      </c>
      <c r="AB132" s="111">
        <v>2.541474</v>
      </c>
    </row>
    <row r="133" spans="2:28" ht="14.25">
      <c r="B133" s="93">
        <v>129</v>
      </c>
      <c r="C133" s="94" t="s">
        <v>192</v>
      </c>
      <c r="D133" s="95">
        <v>6.4</v>
      </c>
      <c r="E133" s="95">
        <v>2.8</v>
      </c>
      <c r="F133" s="95">
        <v>5.6</v>
      </c>
      <c r="G133" s="96">
        <v>2.1</v>
      </c>
      <c r="R133" s="83"/>
      <c r="S133" s="97">
        <v>129</v>
      </c>
      <c r="T133" s="98">
        <v>129</v>
      </c>
      <c r="U133" s="99">
        <v>-6.5191039999999996</v>
      </c>
      <c r="V133" s="100">
        <v>-0.29697639999999997</v>
      </c>
      <c r="W133" s="83"/>
      <c r="X133" s="101">
        <v>129</v>
      </c>
      <c r="Y133" s="102">
        <v>129</v>
      </c>
      <c r="Z133" s="104">
        <v>534.32920000000001</v>
      </c>
      <c r="AA133" s="104">
        <v>20.524519999999999</v>
      </c>
      <c r="AB133" s="111">
        <v>0.56538149999999998</v>
      </c>
    </row>
    <row r="134" spans="2:28" ht="14.25">
      <c r="B134" s="93">
        <v>130</v>
      </c>
      <c r="C134" s="94" t="s">
        <v>192</v>
      </c>
      <c r="D134" s="95">
        <v>7.2</v>
      </c>
      <c r="E134" s="95">
        <v>3</v>
      </c>
      <c r="F134" s="95">
        <v>5.8</v>
      </c>
      <c r="G134" s="96">
        <v>1.6</v>
      </c>
      <c r="R134" s="83"/>
      <c r="S134" s="97">
        <v>130</v>
      </c>
      <c r="T134" s="98">
        <v>130</v>
      </c>
      <c r="U134" s="99">
        <v>-4.5837190000000003</v>
      </c>
      <c r="V134" s="100">
        <v>0.85681580000000002</v>
      </c>
      <c r="W134" s="83"/>
      <c r="X134" s="101">
        <v>130</v>
      </c>
      <c r="Y134" s="102">
        <v>130</v>
      </c>
      <c r="Z134" s="104">
        <v>353.18529999999998</v>
      </c>
      <c r="AA134" s="104">
        <v>7.8877100000000002</v>
      </c>
      <c r="AB134" s="111">
        <v>2.065763</v>
      </c>
    </row>
    <row r="135" spans="2:28" ht="14.25">
      <c r="B135" s="93">
        <v>131</v>
      </c>
      <c r="C135" s="94" t="s">
        <v>192</v>
      </c>
      <c r="D135" s="95">
        <v>7.4</v>
      </c>
      <c r="E135" s="95">
        <v>2.8</v>
      </c>
      <c r="F135" s="95">
        <v>6.1</v>
      </c>
      <c r="G135" s="96">
        <v>1.9</v>
      </c>
      <c r="R135" s="83"/>
      <c r="S135" s="97">
        <v>131</v>
      </c>
      <c r="T135" s="98">
        <v>131</v>
      </c>
      <c r="U135" s="99">
        <v>-6.2282400000000004</v>
      </c>
      <c r="V135" s="100">
        <v>0.71271960000000001</v>
      </c>
      <c r="W135" s="83"/>
      <c r="X135" s="101">
        <v>131</v>
      </c>
      <c r="Y135" s="102">
        <v>131</v>
      </c>
      <c r="Z135" s="104">
        <v>467.06740000000002</v>
      </c>
      <c r="AA135" s="104">
        <v>19.41442</v>
      </c>
      <c r="AB135" s="111">
        <v>1.498955</v>
      </c>
    </row>
    <row r="136" spans="2:28" ht="14.25">
      <c r="B136" s="93">
        <v>132</v>
      </c>
      <c r="C136" s="94" t="s">
        <v>192</v>
      </c>
      <c r="D136" s="95">
        <v>7.9</v>
      </c>
      <c r="E136" s="95">
        <v>3.8</v>
      </c>
      <c r="F136" s="95">
        <v>6.4</v>
      </c>
      <c r="G136" s="96">
        <v>2</v>
      </c>
      <c r="R136" s="83"/>
      <c r="S136" s="97">
        <v>132</v>
      </c>
      <c r="T136" s="98">
        <v>132</v>
      </c>
      <c r="U136" s="99">
        <v>-5.2204879999999996</v>
      </c>
      <c r="V136" s="100">
        <v>-1.4681949999999999</v>
      </c>
      <c r="W136" s="83"/>
      <c r="X136" s="101">
        <v>132</v>
      </c>
      <c r="Y136" s="102">
        <v>132</v>
      </c>
      <c r="Z136" s="104">
        <v>495.61599999999999</v>
      </c>
      <c r="AA136" s="104">
        <v>13.620620000000001</v>
      </c>
      <c r="AB136" s="111">
        <v>1.1555340000000001</v>
      </c>
    </row>
    <row r="137" spans="2:28" ht="14.25">
      <c r="B137" s="93">
        <v>133</v>
      </c>
      <c r="C137" s="94" t="s">
        <v>192</v>
      </c>
      <c r="D137" s="95">
        <v>6.4</v>
      </c>
      <c r="E137" s="95">
        <v>2.8</v>
      </c>
      <c r="F137" s="95">
        <v>5.6</v>
      </c>
      <c r="G137" s="96">
        <v>2.2000000000000002</v>
      </c>
      <c r="R137" s="83"/>
      <c r="S137" s="97">
        <v>133</v>
      </c>
      <c r="T137" s="98">
        <v>133</v>
      </c>
      <c r="U137" s="99">
        <v>-6.8001500000000004</v>
      </c>
      <c r="V137" s="100">
        <v>-0.58089519999999994</v>
      </c>
      <c r="W137" s="83"/>
      <c r="X137" s="101">
        <v>133</v>
      </c>
      <c r="Y137" s="102">
        <v>133</v>
      </c>
      <c r="Z137" s="104">
        <v>569.92529999999999</v>
      </c>
      <c r="AA137" s="104">
        <v>23.101739999999999</v>
      </c>
      <c r="AB137" s="111">
        <v>0.88076410000000005</v>
      </c>
    </row>
    <row r="138" spans="2:28" ht="14.25">
      <c r="B138" s="93">
        <v>134</v>
      </c>
      <c r="C138" s="94" t="s">
        <v>192</v>
      </c>
      <c r="D138" s="95">
        <v>6.3</v>
      </c>
      <c r="E138" s="95">
        <v>2.8</v>
      </c>
      <c r="F138" s="95">
        <v>5.0999999999999996</v>
      </c>
      <c r="G138" s="96">
        <v>1.5</v>
      </c>
      <c r="R138" s="83"/>
      <c r="S138" s="97">
        <v>134</v>
      </c>
      <c r="T138" s="98">
        <v>134</v>
      </c>
      <c r="U138" s="99">
        <v>-3.8151600000000001</v>
      </c>
      <c r="V138" s="100">
        <v>0.94298599999999999</v>
      </c>
      <c r="W138" s="83"/>
      <c r="X138" s="101">
        <v>134</v>
      </c>
      <c r="Y138" s="102">
        <v>134</v>
      </c>
      <c r="Z138" s="104">
        <v>304.84469999999999</v>
      </c>
      <c r="AA138" s="104">
        <v>4.3131440000000003</v>
      </c>
      <c r="AB138" s="111">
        <v>3.9261240000000002</v>
      </c>
    </row>
    <row r="139" spans="2:28" ht="14.25">
      <c r="B139" s="93">
        <v>135</v>
      </c>
      <c r="C139" s="94" t="s">
        <v>192</v>
      </c>
      <c r="D139" s="95">
        <v>6.1</v>
      </c>
      <c r="E139" s="95">
        <v>2.6</v>
      </c>
      <c r="F139" s="95">
        <v>5.6</v>
      </c>
      <c r="G139" s="96">
        <v>1.4</v>
      </c>
      <c r="R139" s="83"/>
      <c r="S139" s="97">
        <v>135</v>
      </c>
      <c r="T139" s="98">
        <v>135</v>
      </c>
      <c r="U139" s="99">
        <v>-5.1074900000000003</v>
      </c>
      <c r="V139" s="100">
        <v>2.1305900000000002</v>
      </c>
      <c r="W139" s="83"/>
      <c r="X139" s="101">
        <v>135</v>
      </c>
      <c r="Y139" s="102">
        <v>135</v>
      </c>
      <c r="Z139" s="104">
        <v>340.80759999999998</v>
      </c>
      <c r="AA139" s="104">
        <v>16.530280000000001</v>
      </c>
      <c r="AB139" s="111">
        <v>4.9973429999999999</v>
      </c>
    </row>
    <row r="140" spans="2:28" ht="14.25">
      <c r="B140" s="93">
        <v>136</v>
      </c>
      <c r="C140" s="94" t="s">
        <v>192</v>
      </c>
      <c r="D140" s="95">
        <v>7.7</v>
      </c>
      <c r="E140" s="95">
        <v>3</v>
      </c>
      <c r="F140" s="95">
        <v>6.1</v>
      </c>
      <c r="G140" s="96">
        <v>2.2999999999999998</v>
      </c>
      <c r="R140" s="83"/>
      <c r="S140" s="97">
        <v>136</v>
      </c>
      <c r="T140" s="98">
        <v>136</v>
      </c>
      <c r="U140" s="99">
        <v>-6.796716</v>
      </c>
      <c r="V140" s="100">
        <v>-0.86309040000000004</v>
      </c>
      <c r="W140" s="83"/>
      <c r="X140" s="101">
        <v>136</v>
      </c>
      <c r="Y140" s="102">
        <v>136</v>
      </c>
      <c r="Z140" s="104">
        <v>584.13810000000001</v>
      </c>
      <c r="AA140" s="104">
        <v>23.330349999999999</v>
      </c>
      <c r="AB140" s="111">
        <v>0.85967669999999996</v>
      </c>
    </row>
    <row r="141" spans="2:28" ht="14.25">
      <c r="B141" s="93">
        <v>137</v>
      </c>
      <c r="C141" s="94" t="s">
        <v>192</v>
      </c>
      <c r="D141" s="95">
        <v>6.3</v>
      </c>
      <c r="E141" s="95">
        <v>3.4</v>
      </c>
      <c r="F141" s="95">
        <v>5.6</v>
      </c>
      <c r="G141" s="96">
        <v>2.4</v>
      </c>
      <c r="R141" s="83"/>
      <c r="S141" s="97">
        <v>137</v>
      </c>
      <c r="T141" s="98">
        <v>137</v>
      </c>
      <c r="U141" s="99">
        <v>-6.5244960000000001</v>
      </c>
      <c r="V141" s="100">
        <v>-2.4450349999999998</v>
      </c>
      <c r="W141" s="83"/>
      <c r="X141" s="101">
        <v>137</v>
      </c>
      <c r="Y141" s="102">
        <v>137</v>
      </c>
      <c r="Z141" s="104">
        <v>649.34199999999998</v>
      </c>
      <c r="AA141" s="104">
        <v>26.861840000000001</v>
      </c>
      <c r="AB141" s="111">
        <v>2.763747</v>
      </c>
    </row>
    <row r="142" spans="2:28" ht="14.25">
      <c r="B142" s="93">
        <v>138</v>
      </c>
      <c r="C142" s="94" t="s">
        <v>192</v>
      </c>
      <c r="D142" s="95">
        <v>6.4</v>
      </c>
      <c r="E142" s="95">
        <v>3.1</v>
      </c>
      <c r="F142" s="95">
        <v>5.5</v>
      </c>
      <c r="G142" s="96">
        <v>1.8</v>
      </c>
      <c r="R142" s="83"/>
      <c r="S142" s="97">
        <v>138</v>
      </c>
      <c r="T142" s="98">
        <v>138</v>
      </c>
      <c r="U142" s="99">
        <v>-4.9955030000000002</v>
      </c>
      <c r="V142" s="100">
        <v>-0.1877685</v>
      </c>
      <c r="W142" s="83"/>
      <c r="X142" s="101">
        <v>138</v>
      </c>
      <c r="Y142" s="102">
        <v>138</v>
      </c>
      <c r="Z142" s="104">
        <v>420.97340000000003</v>
      </c>
      <c r="AA142" s="104">
        <v>9.4182389999999998</v>
      </c>
      <c r="AB142" s="111">
        <v>0.52640089999999995</v>
      </c>
    </row>
    <row r="143" spans="2:28" ht="14.25">
      <c r="B143" s="93">
        <v>139</v>
      </c>
      <c r="C143" s="94" t="s">
        <v>192</v>
      </c>
      <c r="D143" s="95">
        <v>6</v>
      </c>
      <c r="E143" s="95">
        <v>3</v>
      </c>
      <c r="F143" s="95">
        <v>4.8</v>
      </c>
      <c r="G143" s="96">
        <v>1.8</v>
      </c>
      <c r="R143" s="83"/>
      <c r="S143" s="97">
        <v>139</v>
      </c>
      <c r="T143" s="98">
        <v>139</v>
      </c>
      <c r="U143" s="99">
        <v>-3.9398529999999998</v>
      </c>
      <c r="V143" s="100">
        <v>-0.61402040000000002</v>
      </c>
      <c r="W143" s="83"/>
      <c r="X143" s="101">
        <v>139</v>
      </c>
      <c r="Y143" s="102">
        <v>139</v>
      </c>
      <c r="Z143" s="104">
        <v>370.41890000000001</v>
      </c>
      <c r="AA143" s="104">
        <v>5.2196680000000004</v>
      </c>
      <c r="AB143" s="111">
        <v>3.0344600000000002</v>
      </c>
    </row>
    <row r="144" spans="2:28" ht="14.25">
      <c r="B144" s="93">
        <v>140</v>
      </c>
      <c r="C144" s="94" t="s">
        <v>192</v>
      </c>
      <c r="D144" s="95">
        <v>6.9</v>
      </c>
      <c r="E144" s="95">
        <v>3.1</v>
      </c>
      <c r="F144" s="95">
        <v>5.4</v>
      </c>
      <c r="G144" s="96">
        <v>2.1</v>
      </c>
      <c r="R144" s="83"/>
      <c r="S144" s="97">
        <v>140</v>
      </c>
      <c r="T144" s="98">
        <v>140</v>
      </c>
      <c r="U144" s="99">
        <v>-5.2038310000000001</v>
      </c>
      <c r="V144" s="100">
        <v>-1.144768</v>
      </c>
      <c r="W144" s="83"/>
      <c r="X144" s="101">
        <v>140</v>
      </c>
      <c r="Y144" s="102">
        <v>140</v>
      </c>
      <c r="Z144" s="104">
        <v>478.70229999999998</v>
      </c>
      <c r="AA144" s="104">
        <v>12.36994</v>
      </c>
      <c r="AB144" s="111">
        <v>0.72444019999999998</v>
      </c>
    </row>
    <row r="145" spans="2:28" ht="14.25">
      <c r="B145" s="93">
        <v>141</v>
      </c>
      <c r="C145" s="94" t="s">
        <v>192</v>
      </c>
      <c r="D145" s="95">
        <v>6.7</v>
      </c>
      <c r="E145" s="95">
        <v>3.1</v>
      </c>
      <c r="F145" s="95">
        <v>5.6</v>
      </c>
      <c r="G145" s="96">
        <v>2.4</v>
      </c>
      <c r="R145" s="83"/>
      <c r="S145" s="97">
        <v>141</v>
      </c>
      <c r="T145" s="98">
        <v>141</v>
      </c>
      <c r="U145" s="99">
        <v>-6.6530870000000002</v>
      </c>
      <c r="V145" s="100">
        <v>-1.80532</v>
      </c>
      <c r="W145" s="83"/>
      <c r="X145" s="101">
        <v>141</v>
      </c>
      <c r="Y145" s="102">
        <v>141</v>
      </c>
      <c r="Z145" s="104">
        <v>623.40419999999995</v>
      </c>
      <c r="AA145" s="104">
        <v>24.647500000000001</v>
      </c>
      <c r="AB145" s="111">
        <v>1.5070680000000001</v>
      </c>
    </row>
    <row r="146" spans="2:28" ht="14.25">
      <c r="B146" s="93">
        <v>142</v>
      </c>
      <c r="C146" s="94" t="s">
        <v>192</v>
      </c>
      <c r="D146" s="95">
        <v>6.9</v>
      </c>
      <c r="E146" s="95">
        <v>3.1</v>
      </c>
      <c r="F146" s="95">
        <v>5.0999999999999996</v>
      </c>
      <c r="G146" s="96">
        <v>2.2999999999999998</v>
      </c>
      <c r="R146" s="83"/>
      <c r="S146" s="97">
        <v>142</v>
      </c>
      <c r="T146" s="98">
        <v>142</v>
      </c>
      <c r="U146" s="99">
        <v>-5.1055590000000004</v>
      </c>
      <c r="V146" s="100">
        <v>-1.9921819999999999</v>
      </c>
      <c r="W146" s="83"/>
      <c r="X146" s="101">
        <v>142</v>
      </c>
      <c r="Y146" s="102">
        <v>142</v>
      </c>
      <c r="Z146" s="104">
        <v>513.61270000000002</v>
      </c>
      <c r="AA146" s="104">
        <v>15.55231</v>
      </c>
      <c r="AB146" s="111">
        <v>2.4061659999999998</v>
      </c>
    </row>
    <row r="147" spans="2:28" ht="14.25">
      <c r="B147" s="93">
        <v>143</v>
      </c>
      <c r="C147" s="94" t="s">
        <v>192</v>
      </c>
      <c r="D147" s="95">
        <v>5.8</v>
      </c>
      <c r="E147" s="95">
        <v>2.7</v>
      </c>
      <c r="F147" s="95">
        <v>5.0999999999999996</v>
      </c>
      <c r="G147" s="96">
        <v>1.9</v>
      </c>
      <c r="R147" s="83"/>
      <c r="S147" s="97">
        <v>143</v>
      </c>
      <c r="T147" s="98">
        <v>143</v>
      </c>
      <c r="U147" s="99">
        <v>-5.5074800000000002</v>
      </c>
      <c r="V147" s="100">
        <v>3.5813989999999997E-2</v>
      </c>
      <c r="W147" s="83"/>
      <c r="X147" s="101">
        <v>143</v>
      </c>
      <c r="Y147" s="102">
        <v>143</v>
      </c>
      <c r="Z147" s="104">
        <v>446.08839999999998</v>
      </c>
      <c r="AA147" s="104">
        <v>12.657859999999999</v>
      </c>
      <c r="AB147" s="111">
        <v>0.23721970000000001</v>
      </c>
    </row>
    <row r="148" spans="2:28" ht="14.25">
      <c r="B148" s="93">
        <v>144</v>
      </c>
      <c r="C148" s="94" t="s">
        <v>192</v>
      </c>
      <c r="D148" s="95">
        <v>6.8</v>
      </c>
      <c r="E148" s="95">
        <v>3.2</v>
      </c>
      <c r="F148" s="95">
        <v>5.9</v>
      </c>
      <c r="G148" s="96">
        <v>2.2999999999999998</v>
      </c>
      <c r="R148" s="83"/>
      <c r="S148" s="97">
        <v>144</v>
      </c>
      <c r="T148" s="98">
        <v>144</v>
      </c>
      <c r="U148" s="99">
        <v>-6.7960190000000003</v>
      </c>
      <c r="V148" s="100">
        <v>-1.4606870000000001</v>
      </c>
      <c r="W148" s="83"/>
      <c r="X148" s="101">
        <v>144</v>
      </c>
      <c r="Y148" s="102">
        <v>144</v>
      </c>
      <c r="Z148" s="104">
        <v>615.94759999999997</v>
      </c>
      <c r="AA148" s="104">
        <v>24.617460000000001</v>
      </c>
      <c r="AB148" s="111">
        <v>1.2215499999999999</v>
      </c>
    </row>
    <row r="149" spans="2:28" ht="14.25">
      <c r="B149" s="93">
        <v>145</v>
      </c>
      <c r="C149" s="94" t="s">
        <v>192</v>
      </c>
      <c r="D149" s="95">
        <v>6.7</v>
      </c>
      <c r="E149" s="95">
        <v>3.3</v>
      </c>
      <c r="F149" s="95">
        <v>5.7</v>
      </c>
      <c r="G149" s="96">
        <v>2.5</v>
      </c>
      <c r="R149" s="83"/>
      <c r="S149" s="97">
        <v>145</v>
      </c>
      <c r="T149" s="98">
        <v>145</v>
      </c>
      <c r="U149" s="99">
        <v>-6.8473600000000001</v>
      </c>
      <c r="V149" s="100">
        <v>-2.4289510000000001</v>
      </c>
      <c r="W149" s="83"/>
      <c r="X149" s="101">
        <v>145</v>
      </c>
      <c r="Y149" s="102">
        <v>145</v>
      </c>
      <c r="Z149" s="104">
        <v>675.36649999999997</v>
      </c>
      <c r="AA149" s="104">
        <v>29.26559</v>
      </c>
      <c r="AB149" s="111">
        <v>3.0056280000000002</v>
      </c>
    </row>
    <row r="150" spans="2:28" ht="14.25">
      <c r="B150" s="93">
        <v>146</v>
      </c>
      <c r="C150" s="94" t="s">
        <v>192</v>
      </c>
      <c r="D150" s="95">
        <v>6.7</v>
      </c>
      <c r="E150" s="95">
        <v>3</v>
      </c>
      <c r="F150" s="95">
        <v>5.2</v>
      </c>
      <c r="G150" s="96">
        <v>2.2999999999999998</v>
      </c>
      <c r="R150" s="83"/>
      <c r="S150" s="97">
        <v>146</v>
      </c>
      <c r="T150" s="98">
        <v>146</v>
      </c>
      <c r="U150" s="99">
        <v>-5.645003</v>
      </c>
      <c r="V150" s="100">
        <v>-1.6777169999999999</v>
      </c>
      <c r="W150" s="83"/>
      <c r="X150" s="101">
        <v>146</v>
      </c>
      <c r="Y150" s="102">
        <v>146</v>
      </c>
      <c r="Z150" s="104">
        <v>537.59590000000003</v>
      </c>
      <c r="AA150" s="104">
        <v>16.950060000000001</v>
      </c>
      <c r="AB150" s="111">
        <v>1.0937239999999999</v>
      </c>
    </row>
    <row r="151" spans="2:28" ht="14.25">
      <c r="B151" s="93">
        <v>147</v>
      </c>
      <c r="C151" s="94" t="s">
        <v>192</v>
      </c>
      <c r="D151" s="95">
        <v>6.3</v>
      </c>
      <c r="E151" s="95">
        <v>2.5</v>
      </c>
      <c r="F151" s="95">
        <v>5</v>
      </c>
      <c r="G151" s="96">
        <v>1.9</v>
      </c>
      <c r="R151" s="83"/>
      <c r="S151" s="97">
        <v>147</v>
      </c>
      <c r="T151" s="98">
        <v>147</v>
      </c>
      <c r="U151" s="99">
        <v>-5.1795640000000001</v>
      </c>
      <c r="V151" s="100">
        <v>0.3634751</v>
      </c>
      <c r="W151" s="83"/>
      <c r="X151" s="101">
        <v>147</v>
      </c>
      <c r="Y151" s="102">
        <v>147</v>
      </c>
      <c r="Z151" s="104">
        <v>410.1644</v>
      </c>
      <c r="AA151" s="104">
        <v>10.699809999999999</v>
      </c>
      <c r="AB151" s="111">
        <v>0.70187029999999995</v>
      </c>
    </row>
    <row r="152" spans="2:28" ht="14.25">
      <c r="B152" s="93">
        <v>148</v>
      </c>
      <c r="C152" s="94" t="s">
        <v>192</v>
      </c>
      <c r="D152" s="95">
        <v>6.5</v>
      </c>
      <c r="E152" s="95">
        <v>3</v>
      </c>
      <c r="F152" s="95">
        <v>5.2</v>
      </c>
      <c r="G152" s="96">
        <v>2</v>
      </c>
      <c r="R152" s="83"/>
      <c r="S152" s="97">
        <v>148</v>
      </c>
      <c r="T152" s="98">
        <v>148</v>
      </c>
      <c r="U152" s="99">
        <v>-4.9677410000000002</v>
      </c>
      <c r="V152" s="100">
        <v>-0.82114050000000005</v>
      </c>
      <c r="W152" s="83"/>
      <c r="X152" s="101">
        <v>148</v>
      </c>
      <c r="Y152" s="102">
        <v>148</v>
      </c>
      <c r="Z152" s="104">
        <v>447.0478</v>
      </c>
      <c r="AA152" s="104">
        <v>10.192489999999999</v>
      </c>
      <c r="AB152" s="111">
        <v>0.74110050000000005</v>
      </c>
    </row>
    <row r="153" spans="2:28" ht="14.25">
      <c r="B153" s="93">
        <v>149</v>
      </c>
      <c r="C153" s="94" t="s">
        <v>192</v>
      </c>
      <c r="D153" s="95">
        <v>6.2</v>
      </c>
      <c r="E153" s="95">
        <v>3.4</v>
      </c>
      <c r="F153" s="95">
        <v>5.4</v>
      </c>
      <c r="G153" s="96">
        <v>2.2999999999999998</v>
      </c>
      <c r="R153" s="83"/>
      <c r="S153" s="97">
        <v>149</v>
      </c>
      <c r="T153" s="98">
        <v>149</v>
      </c>
      <c r="U153" s="99">
        <v>-5.8861460000000001</v>
      </c>
      <c r="V153" s="100">
        <v>-2.345091</v>
      </c>
      <c r="W153" s="83"/>
      <c r="X153" s="101">
        <v>149</v>
      </c>
      <c r="Y153" s="102">
        <v>149</v>
      </c>
      <c r="Z153" s="104">
        <v>592.04840000000002</v>
      </c>
      <c r="AA153" s="104">
        <v>21.92022</v>
      </c>
      <c r="AB153" s="111">
        <v>2.4618120000000001</v>
      </c>
    </row>
    <row r="154" spans="2:28" ht="15" thickBot="1">
      <c r="B154" s="113">
        <v>150</v>
      </c>
      <c r="C154" s="114" t="s">
        <v>192</v>
      </c>
      <c r="D154" s="115">
        <v>5.9</v>
      </c>
      <c r="E154" s="115">
        <v>3</v>
      </c>
      <c r="F154" s="115">
        <v>5.0999999999999996</v>
      </c>
      <c r="G154" s="116">
        <v>1.8</v>
      </c>
      <c r="R154" s="83"/>
      <c r="S154" s="117">
        <v>150</v>
      </c>
      <c r="T154" s="118">
        <v>150</v>
      </c>
      <c r="U154" s="119">
        <v>-4.683154</v>
      </c>
      <c r="V154" s="120">
        <v>-0.33203379999999999</v>
      </c>
      <c r="W154" s="83"/>
      <c r="X154" s="121">
        <v>150</v>
      </c>
      <c r="Y154" s="122">
        <v>150</v>
      </c>
      <c r="Z154" s="123">
        <v>406.39800000000002</v>
      </c>
      <c r="AA154" s="123">
        <v>7.8504139999999998</v>
      </c>
      <c r="AB154" s="124">
        <v>1.0058069999999999</v>
      </c>
    </row>
    <row r="156" spans="2:28" ht="14.25">
      <c r="C156" s="159"/>
      <c r="D156" s="160"/>
      <c r="E156" s="160"/>
      <c r="F156" s="160"/>
      <c r="G156" s="160"/>
    </row>
    <row r="157" spans="2:28" ht="14.25">
      <c r="C157" s="159"/>
      <c r="D157" s="160"/>
      <c r="E157" s="160"/>
      <c r="F157" s="160"/>
      <c r="G157" s="160"/>
    </row>
    <row r="158" spans="2:28" ht="14.25">
      <c r="C158" s="159"/>
      <c r="D158" s="160"/>
      <c r="E158" s="160"/>
      <c r="F158" s="160"/>
      <c r="G158" s="160"/>
    </row>
    <row r="159" spans="2:28" ht="14.25">
      <c r="C159" s="159"/>
      <c r="D159" s="160"/>
      <c r="E159" s="160"/>
      <c r="F159" s="160"/>
      <c r="G159" s="160"/>
    </row>
    <row r="160" spans="2:28" ht="14.25">
      <c r="C160" s="159"/>
      <c r="D160" s="160"/>
      <c r="E160" s="160"/>
      <c r="F160" s="160"/>
      <c r="G160" s="160"/>
    </row>
    <row r="161" spans="3:7" ht="14.25">
      <c r="C161" s="159"/>
      <c r="D161" s="160"/>
      <c r="E161" s="160"/>
      <c r="F161" s="160"/>
      <c r="G161" s="160"/>
    </row>
    <row r="162" spans="3:7" ht="14.25">
      <c r="C162" s="159"/>
      <c r="D162" s="160"/>
      <c r="E162" s="160"/>
      <c r="F162" s="160"/>
      <c r="G162" s="160"/>
    </row>
    <row r="163" spans="3:7" ht="14.25">
      <c r="C163" s="159"/>
      <c r="D163" s="160"/>
      <c r="E163" s="160"/>
      <c r="F163" s="160"/>
      <c r="G163" s="160"/>
    </row>
    <row r="164" spans="3:7" ht="14.25">
      <c r="C164" s="159"/>
      <c r="D164" s="160"/>
      <c r="E164" s="160"/>
      <c r="F164" s="160"/>
      <c r="G164" s="160"/>
    </row>
    <row r="165" spans="3:7" ht="14.25">
      <c r="C165" s="159"/>
      <c r="D165" s="160"/>
      <c r="E165" s="160"/>
      <c r="F165" s="160"/>
      <c r="G165" s="160"/>
    </row>
    <row r="166" spans="3:7" ht="14.25">
      <c r="C166" s="159"/>
      <c r="D166" s="160"/>
      <c r="E166" s="160"/>
      <c r="F166" s="160"/>
      <c r="G166" s="160"/>
    </row>
    <row r="167" spans="3:7" ht="14.25">
      <c r="C167" s="159"/>
      <c r="D167" s="160"/>
      <c r="E167" s="160"/>
      <c r="F167" s="160"/>
      <c r="G167" s="160"/>
    </row>
    <row r="168" spans="3:7" ht="14.25">
      <c r="C168" s="159"/>
      <c r="D168" s="160"/>
      <c r="E168" s="160"/>
      <c r="F168" s="160"/>
      <c r="G168" s="160"/>
    </row>
    <row r="169" spans="3:7" ht="14.25">
      <c r="C169" s="159"/>
      <c r="D169" s="160"/>
      <c r="E169" s="160"/>
      <c r="F169" s="160"/>
      <c r="G169" s="160"/>
    </row>
    <row r="170" spans="3:7" ht="14.25">
      <c r="C170" s="159"/>
      <c r="D170" s="160"/>
      <c r="E170" s="160"/>
      <c r="F170" s="160"/>
      <c r="G170" s="160"/>
    </row>
    <row r="171" spans="3:7" ht="14.25">
      <c r="C171" s="159"/>
      <c r="D171" s="160"/>
      <c r="E171" s="160"/>
      <c r="F171" s="160"/>
      <c r="G171" s="160"/>
    </row>
    <row r="172" spans="3:7" ht="14.25">
      <c r="C172" s="159"/>
      <c r="D172" s="160"/>
      <c r="E172" s="160"/>
      <c r="F172" s="160"/>
      <c r="G172" s="160"/>
    </row>
    <row r="173" spans="3:7" ht="14.25">
      <c r="C173" s="159"/>
      <c r="D173" s="160"/>
      <c r="E173" s="160"/>
      <c r="F173" s="160"/>
      <c r="G173" s="160"/>
    </row>
    <row r="174" spans="3:7" ht="14.25">
      <c r="C174" s="159"/>
      <c r="D174" s="160"/>
      <c r="E174" s="160"/>
      <c r="F174" s="160"/>
      <c r="G174" s="160"/>
    </row>
    <row r="175" spans="3:7" ht="14.25">
      <c r="C175" s="159"/>
      <c r="D175" s="160"/>
      <c r="E175" s="160"/>
      <c r="F175" s="160"/>
      <c r="G175" s="160"/>
    </row>
    <row r="176" spans="3:7" ht="14.25">
      <c r="C176" s="159"/>
      <c r="D176" s="160"/>
      <c r="E176" s="160"/>
      <c r="F176" s="160"/>
      <c r="G176" s="160"/>
    </row>
    <row r="177" spans="3:7" ht="14.25">
      <c r="C177" s="159"/>
      <c r="D177" s="160"/>
      <c r="E177" s="160"/>
      <c r="F177" s="160"/>
      <c r="G177" s="160"/>
    </row>
    <row r="178" spans="3:7" ht="14.25">
      <c r="C178" s="159"/>
      <c r="D178" s="160"/>
      <c r="E178" s="160"/>
      <c r="F178" s="160"/>
      <c r="G178" s="160"/>
    </row>
    <row r="179" spans="3:7" ht="14.25">
      <c r="C179" s="159"/>
      <c r="D179" s="160"/>
      <c r="E179" s="160"/>
      <c r="F179" s="160"/>
      <c r="G179" s="160"/>
    </row>
    <row r="180" spans="3:7" ht="14.25">
      <c r="C180" s="159"/>
      <c r="D180" s="160"/>
      <c r="E180" s="160"/>
      <c r="F180" s="160"/>
      <c r="G180" s="160"/>
    </row>
    <row r="181" spans="3:7" ht="14.25">
      <c r="C181" s="159"/>
      <c r="D181" s="160"/>
      <c r="E181" s="160"/>
      <c r="F181" s="160"/>
      <c r="G181" s="160"/>
    </row>
    <row r="182" spans="3:7" ht="14.25">
      <c r="C182" s="159"/>
      <c r="D182" s="160"/>
      <c r="E182" s="160"/>
      <c r="F182" s="160"/>
      <c r="G182" s="160"/>
    </row>
    <row r="183" spans="3:7" ht="14.25">
      <c r="C183" s="159"/>
      <c r="D183" s="160"/>
      <c r="E183" s="160"/>
      <c r="F183" s="160"/>
      <c r="G183" s="160"/>
    </row>
    <row r="184" spans="3:7" ht="14.25">
      <c r="C184" s="159"/>
      <c r="D184" s="160"/>
      <c r="E184" s="160"/>
      <c r="F184" s="160"/>
      <c r="G184" s="160"/>
    </row>
    <row r="185" spans="3:7" ht="14.25">
      <c r="C185" s="159"/>
      <c r="D185" s="160"/>
      <c r="E185" s="160"/>
      <c r="F185" s="160"/>
      <c r="G185" s="160"/>
    </row>
    <row r="186" spans="3:7" ht="14.25">
      <c r="C186" s="159"/>
      <c r="D186" s="160"/>
      <c r="E186" s="160"/>
      <c r="F186" s="160"/>
      <c r="G186" s="160"/>
    </row>
    <row r="187" spans="3:7" ht="14.25">
      <c r="C187" s="159"/>
      <c r="D187" s="160"/>
      <c r="E187" s="160"/>
      <c r="F187" s="160"/>
      <c r="G187" s="160"/>
    </row>
    <row r="188" spans="3:7" ht="14.25">
      <c r="C188" s="159"/>
      <c r="D188" s="160"/>
      <c r="E188" s="160"/>
      <c r="F188" s="160"/>
      <c r="G188" s="160"/>
    </row>
    <row r="189" spans="3:7" ht="14.25">
      <c r="C189" s="159"/>
      <c r="D189" s="160"/>
      <c r="E189" s="160"/>
      <c r="F189" s="160"/>
      <c r="G189" s="160"/>
    </row>
    <row r="190" spans="3:7" ht="14.25">
      <c r="C190" s="159"/>
      <c r="D190" s="160"/>
      <c r="E190" s="160"/>
      <c r="F190" s="160"/>
      <c r="G190" s="160"/>
    </row>
    <row r="191" spans="3:7" ht="14.25">
      <c r="C191" s="159"/>
      <c r="D191" s="160"/>
      <c r="E191" s="160"/>
      <c r="F191" s="160"/>
      <c r="G191" s="160"/>
    </row>
    <row r="192" spans="3:7" ht="14.25">
      <c r="C192" s="159"/>
      <c r="D192" s="160"/>
      <c r="E192" s="160"/>
      <c r="F192" s="160"/>
      <c r="G192" s="160"/>
    </row>
    <row r="193" spans="3:7" ht="14.25">
      <c r="C193" s="159"/>
      <c r="D193" s="160"/>
      <c r="E193" s="160"/>
      <c r="F193" s="160"/>
      <c r="G193" s="160"/>
    </row>
    <row r="194" spans="3:7" ht="14.25">
      <c r="C194" s="159"/>
      <c r="D194" s="160"/>
      <c r="E194" s="160"/>
      <c r="F194" s="160"/>
      <c r="G194" s="160"/>
    </row>
    <row r="195" spans="3:7" ht="14.25">
      <c r="C195" s="159"/>
      <c r="D195" s="160"/>
      <c r="E195" s="160"/>
      <c r="F195" s="160"/>
      <c r="G195" s="160"/>
    </row>
    <row r="196" spans="3:7" ht="14.25">
      <c r="C196" s="159"/>
      <c r="D196" s="160"/>
      <c r="E196" s="160"/>
      <c r="F196" s="160"/>
      <c r="G196" s="160"/>
    </row>
    <row r="197" spans="3:7" ht="14.25">
      <c r="C197" s="159"/>
      <c r="D197" s="160"/>
      <c r="E197" s="160"/>
      <c r="F197" s="160"/>
      <c r="G197" s="160"/>
    </row>
    <row r="198" spans="3:7" ht="14.25">
      <c r="C198" s="159"/>
      <c r="D198" s="160"/>
      <c r="E198" s="160"/>
      <c r="F198" s="160"/>
      <c r="G198" s="160"/>
    </row>
    <row r="199" spans="3:7" ht="14.25">
      <c r="C199" s="159"/>
      <c r="D199" s="160"/>
      <c r="E199" s="160"/>
      <c r="F199" s="160"/>
      <c r="G199" s="160"/>
    </row>
    <row r="200" spans="3:7" ht="14.25">
      <c r="C200" s="159"/>
      <c r="D200" s="160"/>
      <c r="E200" s="160"/>
      <c r="F200" s="160"/>
      <c r="G200" s="160"/>
    </row>
    <row r="201" spans="3:7" ht="14.25">
      <c r="C201" s="159"/>
      <c r="D201" s="160"/>
      <c r="E201" s="160"/>
      <c r="F201" s="160"/>
      <c r="G201" s="160"/>
    </row>
    <row r="202" spans="3:7" ht="14.25">
      <c r="C202" s="159"/>
      <c r="D202" s="160"/>
      <c r="E202" s="160"/>
      <c r="F202" s="160"/>
      <c r="G202" s="160"/>
    </row>
    <row r="203" spans="3:7" ht="14.25">
      <c r="C203" s="159"/>
      <c r="D203" s="160"/>
      <c r="E203" s="160"/>
      <c r="F203" s="160"/>
      <c r="G203" s="160"/>
    </row>
    <row r="204" spans="3:7" ht="14.25">
      <c r="C204" s="159"/>
      <c r="D204" s="160"/>
      <c r="E204" s="160"/>
      <c r="F204" s="160"/>
      <c r="G204" s="160"/>
    </row>
    <row r="205" spans="3:7" ht="14.25">
      <c r="C205" s="159"/>
      <c r="D205" s="160"/>
      <c r="E205" s="160"/>
      <c r="F205" s="160"/>
      <c r="G205" s="160"/>
    </row>
    <row r="206" spans="3:7" ht="14.25">
      <c r="C206" s="159"/>
      <c r="D206" s="160"/>
      <c r="E206" s="160"/>
      <c r="F206" s="160"/>
      <c r="G206" s="160"/>
    </row>
    <row r="207" spans="3:7" ht="14.25">
      <c r="C207" s="159"/>
      <c r="D207" s="160"/>
      <c r="E207" s="160"/>
      <c r="F207" s="160"/>
      <c r="G207" s="160"/>
    </row>
    <row r="208" spans="3:7" ht="14.25">
      <c r="C208" s="159"/>
      <c r="D208" s="160"/>
      <c r="E208" s="160"/>
      <c r="F208" s="160"/>
      <c r="G208" s="160"/>
    </row>
    <row r="209" spans="3:7" ht="14.25">
      <c r="C209" s="159"/>
      <c r="D209" s="160"/>
      <c r="E209" s="160"/>
      <c r="F209" s="160"/>
      <c r="G209" s="160"/>
    </row>
    <row r="210" spans="3:7" ht="14.25">
      <c r="C210" s="159"/>
      <c r="D210" s="160"/>
      <c r="E210" s="160"/>
      <c r="F210" s="160"/>
      <c r="G210" s="160"/>
    </row>
    <row r="211" spans="3:7" ht="14.25">
      <c r="C211" s="159"/>
      <c r="D211" s="160"/>
      <c r="E211" s="160"/>
      <c r="F211" s="160"/>
      <c r="G211" s="160"/>
    </row>
    <row r="212" spans="3:7" ht="14.25">
      <c r="C212" s="159"/>
      <c r="D212" s="160"/>
      <c r="E212" s="160"/>
      <c r="F212" s="160"/>
      <c r="G212" s="160"/>
    </row>
    <row r="213" spans="3:7" ht="14.25">
      <c r="C213" s="159"/>
      <c r="D213" s="160"/>
      <c r="E213" s="160"/>
      <c r="F213" s="160"/>
      <c r="G213" s="160"/>
    </row>
    <row r="214" spans="3:7" ht="14.25">
      <c r="C214" s="159"/>
      <c r="D214" s="160"/>
      <c r="E214" s="160"/>
      <c r="F214" s="160"/>
      <c r="G214" s="160"/>
    </row>
    <row r="215" spans="3:7" ht="14.25">
      <c r="C215" s="159"/>
      <c r="D215" s="160"/>
      <c r="E215" s="160"/>
      <c r="F215" s="160"/>
      <c r="G215" s="160"/>
    </row>
    <row r="216" spans="3:7" ht="14.25">
      <c r="C216" s="159"/>
      <c r="D216" s="160"/>
      <c r="E216" s="160"/>
      <c r="F216" s="160"/>
      <c r="G216" s="160"/>
    </row>
    <row r="217" spans="3:7" ht="14.25">
      <c r="C217" s="159"/>
      <c r="D217" s="160"/>
      <c r="E217" s="160"/>
      <c r="F217" s="160"/>
      <c r="G217" s="160"/>
    </row>
    <row r="218" spans="3:7" ht="14.25">
      <c r="C218" s="159"/>
      <c r="D218" s="160"/>
      <c r="E218" s="160"/>
      <c r="F218" s="160"/>
      <c r="G218" s="160"/>
    </row>
    <row r="219" spans="3:7" ht="14.25">
      <c r="C219" s="159"/>
      <c r="D219" s="160"/>
      <c r="E219" s="160"/>
      <c r="F219" s="160"/>
      <c r="G219" s="160"/>
    </row>
    <row r="220" spans="3:7" ht="14.25">
      <c r="C220" s="159"/>
      <c r="D220" s="160"/>
      <c r="E220" s="160"/>
      <c r="F220" s="160"/>
      <c r="G220" s="160"/>
    </row>
    <row r="221" spans="3:7" ht="14.25">
      <c r="C221" s="159"/>
      <c r="D221" s="160"/>
      <c r="E221" s="160"/>
      <c r="F221" s="160"/>
      <c r="G221" s="160"/>
    </row>
    <row r="222" spans="3:7" ht="14.25">
      <c r="C222" s="159"/>
      <c r="D222" s="160"/>
      <c r="E222" s="160"/>
      <c r="F222" s="160"/>
      <c r="G222" s="160"/>
    </row>
    <row r="223" spans="3:7" ht="14.25">
      <c r="C223" s="159"/>
      <c r="D223" s="160"/>
      <c r="E223" s="160"/>
      <c r="F223" s="160"/>
      <c r="G223" s="160"/>
    </row>
    <row r="224" spans="3:7" ht="14.25">
      <c r="C224" s="159"/>
      <c r="D224" s="160"/>
      <c r="E224" s="160"/>
      <c r="F224" s="160"/>
      <c r="G224" s="160"/>
    </row>
    <row r="225" spans="3:7" ht="14.25">
      <c r="C225" s="159"/>
      <c r="D225" s="160"/>
      <c r="E225" s="160"/>
      <c r="F225" s="160"/>
      <c r="G225" s="160"/>
    </row>
    <row r="226" spans="3:7" ht="14.25">
      <c r="C226" s="159"/>
      <c r="D226" s="160"/>
      <c r="E226" s="160"/>
      <c r="F226" s="160"/>
      <c r="G226" s="160"/>
    </row>
    <row r="227" spans="3:7" ht="14.25">
      <c r="C227" s="159"/>
      <c r="D227" s="160"/>
      <c r="E227" s="160"/>
      <c r="F227" s="160"/>
      <c r="G227" s="160"/>
    </row>
    <row r="228" spans="3:7" ht="14.25">
      <c r="C228" s="159"/>
      <c r="D228" s="160"/>
      <c r="E228" s="160"/>
      <c r="F228" s="160"/>
      <c r="G228" s="160"/>
    </row>
    <row r="229" spans="3:7" ht="14.25">
      <c r="C229" s="159"/>
      <c r="D229" s="160"/>
      <c r="E229" s="160"/>
      <c r="F229" s="160"/>
      <c r="G229" s="160"/>
    </row>
    <row r="230" spans="3:7" ht="14.25">
      <c r="C230" s="159"/>
      <c r="D230" s="160"/>
      <c r="E230" s="160"/>
      <c r="F230" s="160"/>
      <c r="G230" s="160"/>
    </row>
    <row r="231" spans="3:7" ht="14.25">
      <c r="C231" s="159"/>
      <c r="D231" s="160"/>
      <c r="E231" s="160"/>
      <c r="F231" s="160"/>
      <c r="G231" s="160"/>
    </row>
    <row r="232" spans="3:7" ht="14.25">
      <c r="C232" s="159"/>
      <c r="D232" s="160"/>
      <c r="E232" s="160"/>
      <c r="F232" s="160"/>
      <c r="G232" s="160"/>
    </row>
    <row r="233" spans="3:7" ht="14.25">
      <c r="C233" s="159"/>
      <c r="D233" s="160"/>
      <c r="E233" s="160"/>
      <c r="F233" s="160"/>
      <c r="G233" s="160"/>
    </row>
    <row r="234" spans="3:7" ht="14.25">
      <c r="C234" s="159"/>
      <c r="D234" s="160"/>
      <c r="E234" s="160"/>
      <c r="F234" s="160"/>
      <c r="G234" s="160"/>
    </row>
    <row r="235" spans="3:7" ht="14.25">
      <c r="C235" s="159"/>
      <c r="D235" s="160"/>
      <c r="E235" s="160"/>
      <c r="F235" s="160"/>
      <c r="G235" s="160"/>
    </row>
    <row r="236" spans="3:7" ht="14.25">
      <c r="C236" s="159"/>
      <c r="D236" s="160"/>
      <c r="E236" s="160"/>
      <c r="F236" s="160"/>
      <c r="G236" s="160"/>
    </row>
    <row r="237" spans="3:7" ht="14.25">
      <c r="C237" s="159"/>
      <c r="D237" s="160"/>
      <c r="E237" s="160"/>
      <c r="F237" s="160"/>
      <c r="G237" s="160"/>
    </row>
    <row r="238" spans="3:7" ht="14.25">
      <c r="C238" s="159"/>
      <c r="D238" s="160"/>
      <c r="E238" s="160"/>
      <c r="F238" s="160"/>
      <c r="G238" s="160"/>
    </row>
    <row r="239" spans="3:7" ht="14.25">
      <c r="C239" s="159"/>
      <c r="D239" s="160"/>
      <c r="E239" s="160"/>
      <c r="F239" s="160"/>
      <c r="G239" s="160"/>
    </row>
    <row r="240" spans="3:7" ht="14.25">
      <c r="C240" s="159"/>
      <c r="D240" s="160"/>
      <c r="E240" s="160"/>
      <c r="F240" s="160"/>
      <c r="G240" s="160"/>
    </row>
    <row r="241" spans="3:7" ht="14.25">
      <c r="C241" s="159"/>
      <c r="D241" s="160"/>
      <c r="E241" s="160"/>
      <c r="F241" s="160"/>
      <c r="G241" s="160"/>
    </row>
    <row r="242" spans="3:7" ht="14.25">
      <c r="C242" s="159"/>
      <c r="D242" s="160"/>
      <c r="E242" s="160"/>
      <c r="F242" s="160"/>
      <c r="G242" s="160"/>
    </row>
    <row r="243" spans="3:7" ht="14.25">
      <c r="C243" s="159"/>
      <c r="D243" s="160"/>
      <c r="E243" s="160"/>
      <c r="F243" s="160"/>
      <c r="G243" s="160"/>
    </row>
    <row r="244" spans="3:7" ht="14.25">
      <c r="C244" s="159"/>
      <c r="D244" s="160"/>
      <c r="E244" s="160"/>
      <c r="F244" s="160"/>
      <c r="G244" s="160"/>
    </row>
    <row r="245" spans="3:7" ht="14.25">
      <c r="C245" s="159"/>
      <c r="D245" s="160"/>
      <c r="E245" s="160"/>
      <c r="F245" s="160"/>
      <c r="G245" s="160"/>
    </row>
    <row r="246" spans="3:7" ht="14.25">
      <c r="C246" s="159"/>
      <c r="D246" s="160"/>
      <c r="E246" s="160"/>
      <c r="F246" s="160"/>
      <c r="G246" s="160"/>
    </row>
    <row r="247" spans="3:7" ht="14.25">
      <c r="C247" s="159"/>
      <c r="D247" s="160"/>
      <c r="E247" s="160"/>
      <c r="F247" s="160"/>
      <c r="G247" s="160"/>
    </row>
    <row r="248" spans="3:7" ht="14.25">
      <c r="C248" s="159"/>
      <c r="D248" s="160"/>
      <c r="E248" s="160"/>
      <c r="F248" s="160"/>
      <c r="G248" s="160"/>
    </row>
    <row r="249" spans="3:7" ht="14.25">
      <c r="C249" s="159"/>
      <c r="D249" s="160"/>
      <c r="E249" s="160"/>
      <c r="F249" s="160"/>
      <c r="G249" s="160"/>
    </row>
    <row r="250" spans="3:7" ht="14.25">
      <c r="C250" s="159"/>
      <c r="D250" s="160"/>
      <c r="E250" s="160"/>
      <c r="F250" s="160"/>
      <c r="G250" s="160"/>
    </row>
    <row r="251" spans="3:7" ht="14.25">
      <c r="C251" s="159"/>
      <c r="D251" s="160"/>
      <c r="E251" s="160"/>
      <c r="F251" s="160"/>
      <c r="G251" s="160"/>
    </row>
    <row r="252" spans="3:7" ht="14.25">
      <c r="C252" s="159"/>
      <c r="D252" s="160"/>
      <c r="E252" s="160"/>
      <c r="F252" s="160"/>
      <c r="G252" s="160"/>
    </row>
    <row r="253" spans="3:7" ht="14.25">
      <c r="C253" s="159"/>
      <c r="D253" s="160"/>
      <c r="E253" s="160"/>
      <c r="F253" s="160"/>
      <c r="G253" s="160"/>
    </row>
    <row r="254" spans="3:7" ht="14.25">
      <c r="C254" s="159"/>
      <c r="D254" s="160"/>
      <c r="E254" s="160"/>
      <c r="F254" s="160"/>
      <c r="G254" s="160"/>
    </row>
    <row r="255" spans="3:7" ht="14.25">
      <c r="C255" s="159"/>
      <c r="D255" s="160"/>
      <c r="E255" s="160"/>
      <c r="F255" s="160"/>
      <c r="G255" s="160"/>
    </row>
    <row r="256" spans="3:7" ht="14.25">
      <c r="C256" s="159"/>
      <c r="D256" s="160"/>
      <c r="E256" s="160"/>
      <c r="F256" s="160"/>
      <c r="G256" s="160"/>
    </row>
    <row r="257" spans="3:7" ht="14.25">
      <c r="C257" s="159"/>
      <c r="D257" s="160"/>
      <c r="E257" s="160"/>
      <c r="F257" s="160"/>
      <c r="G257" s="160"/>
    </row>
    <row r="258" spans="3:7" ht="14.25">
      <c r="C258" s="159"/>
      <c r="D258" s="160"/>
      <c r="E258" s="160"/>
      <c r="F258" s="160"/>
      <c r="G258" s="160"/>
    </row>
    <row r="259" spans="3:7" ht="14.25">
      <c r="C259" s="159"/>
      <c r="D259" s="160"/>
      <c r="E259" s="160"/>
      <c r="F259" s="160"/>
      <c r="G259" s="160"/>
    </row>
    <row r="260" spans="3:7" ht="14.25">
      <c r="C260" s="159"/>
      <c r="D260" s="160"/>
      <c r="E260" s="160"/>
      <c r="F260" s="160"/>
      <c r="G260" s="160"/>
    </row>
    <row r="261" spans="3:7" ht="14.25">
      <c r="C261" s="159"/>
      <c r="D261" s="160"/>
      <c r="E261" s="160"/>
      <c r="F261" s="160"/>
      <c r="G261" s="160"/>
    </row>
    <row r="262" spans="3:7" ht="14.25">
      <c r="C262" s="159"/>
      <c r="D262" s="160"/>
      <c r="E262" s="160"/>
      <c r="F262" s="160"/>
      <c r="G262" s="160"/>
    </row>
    <row r="263" spans="3:7" ht="14.25">
      <c r="C263" s="159"/>
      <c r="D263" s="160"/>
      <c r="E263" s="160"/>
      <c r="F263" s="160"/>
      <c r="G263" s="160"/>
    </row>
    <row r="264" spans="3:7" ht="14.25">
      <c r="C264" s="159"/>
      <c r="D264" s="160"/>
      <c r="E264" s="160"/>
      <c r="F264" s="160"/>
      <c r="G264" s="160"/>
    </row>
    <row r="265" spans="3:7" ht="14.25">
      <c r="C265" s="159"/>
      <c r="D265" s="160"/>
      <c r="E265" s="160"/>
      <c r="F265" s="160"/>
      <c r="G265" s="160"/>
    </row>
    <row r="266" spans="3:7" ht="14.25">
      <c r="C266" s="159"/>
      <c r="D266" s="160"/>
      <c r="E266" s="160"/>
      <c r="F266" s="160"/>
      <c r="G266" s="160"/>
    </row>
    <row r="267" spans="3:7" ht="14.25">
      <c r="C267" s="159"/>
      <c r="D267" s="160"/>
      <c r="E267" s="160"/>
      <c r="F267" s="160"/>
      <c r="G267" s="160"/>
    </row>
    <row r="268" spans="3:7" ht="14.25">
      <c r="C268" s="159"/>
      <c r="D268" s="160"/>
      <c r="E268" s="160"/>
      <c r="F268" s="160"/>
      <c r="G268" s="160"/>
    </row>
    <row r="269" spans="3:7" ht="14.25">
      <c r="C269" s="159"/>
      <c r="D269" s="160"/>
      <c r="E269" s="160"/>
      <c r="F269" s="160"/>
      <c r="G269" s="160"/>
    </row>
    <row r="270" spans="3:7" ht="14.25">
      <c r="C270" s="159"/>
      <c r="D270" s="160"/>
      <c r="E270" s="160"/>
      <c r="F270" s="160"/>
      <c r="G270" s="160"/>
    </row>
    <row r="271" spans="3:7" ht="14.25">
      <c r="C271" s="159"/>
      <c r="D271" s="160"/>
      <c r="E271" s="160"/>
      <c r="F271" s="160"/>
      <c r="G271" s="160"/>
    </row>
    <row r="272" spans="3:7" ht="14.25">
      <c r="C272" s="159"/>
      <c r="D272" s="160"/>
      <c r="E272" s="160"/>
      <c r="F272" s="160"/>
      <c r="G272" s="160"/>
    </row>
    <row r="273" spans="3:7" ht="14.25">
      <c r="C273" s="159"/>
      <c r="D273" s="160"/>
      <c r="E273" s="160"/>
      <c r="F273" s="160"/>
      <c r="G273" s="160"/>
    </row>
    <row r="274" spans="3:7" ht="14.25">
      <c r="C274" s="159"/>
      <c r="D274" s="160"/>
      <c r="E274" s="160"/>
      <c r="F274" s="160"/>
      <c r="G274" s="160"/>
    </row>
    <row r="275" spans="3:7" ht="14.25">
      <c r="C275" s="159"/>
      <c r="D275" s="160"/>
      <c r="E275" s="160"/>
      <c r="F275" s="160"/>
      <c r="G275" s="160"/>
    </row>
    <row r="276" spans="3:7" ht="14.25">
      <c r="C276" s="159"/>
      <c r="D276" s="160"/>
      <c r="E276" s="160"/>
      <c r="F276" s="160"/>
      <c r="G276" s="160"/>
    </row>
    <row r="277" spans="3:7" ht="14.25">
      <c r="C277" s="159"/>
      <c r="D277" s="160"/>
      <c r="E277" s="160"/>
      <c r="F277" s="160"/>
      <c r="G277" s="160"/>
    </row>
    <row r="278" spans="3:7" ht="14.25">
      <c r="C278" s="159"/>
      <c r="D278" s="160"/>
      <c r="E278" s="160"/>
      <c r="F278" s="160"/>
      <c r="G278" s="160"/>
    </row>
    <row r="279" spans="3:7" ht="14.25">
      <c r="C279" s="159"/>
      <c r="D279" s="160"/>
      <c r="E279" s="160"/>
      <c r="F279" s="160"/>
      <c r="G279" s="160"/>
    </row>
    <row r="280" spans="3:7" ht="14.25">
      <c r="C280" s="159"/>
      <c r="D280" s="160"/>
      <c r="E280" s="160"/>
      <c r="F280" s="160"/>
      <c r="G280" s="160"/>
    </row>
    <row r="281" spans="3:7" ht="14.25">
      <c r="C281" s="159"/>
      <c r="D281" s="160"/>
      <c r="E281" s="160"/>
      <c r="F281" s="160"/>
      <c r="G281" s="160"/>
    </row>
    <row r="282" spans="3:7" ht="14.25">
      <c r="C282" s="159"/>
      <c r="D282" s="160"/>
      <c r="E282" s="160"/>
      <c r="F282" s="160"/>
      <c r="G282" s="160"/>
    </row>
    <row r="283" spans="3:7" ht="14.25">
      <c r="C283" s="159"/>
      <c r="D283" s="160"/>
      <c r="E283" s="160"/>
      <c r="F283" s="160"/>
      <c r="G283" s="160"/>
    </row>
    <row r="284" spans="3:7" ht="14.25">
      <c r="C284" s="159"/>
      <c r="D284" s="160"/>
      <c r="E284" s="160"/>
      <c r="F284" s="160"/>
      <c r="G284" s="160"/>
    </row>
    <row r="285" spans="3:7" ht="14.25">
      <c r="C285" s="159"/>
      <c r="D285" s="160"/>
      <c r="E285" s="160"/>
      <c r="F285" s="160"/>
      <c r="G285" s="160"/>
    </row>
    <row r="286" spans="3:7" ht="14.25">
      <c r="C286" s="159"/>
      <c r="D286" s="160"/>
      <c r="E286" s="160"/>
      <c r="F286" s="160"/>
      <c r="G286" s="160"/>
    </row>
    <row r="287" spans="3:7" ht="14.25">
      <c r="C287" s="159"/>
      <c r="D287" s="160"/>
      <c r="E287" s="160"/>
      <c r="F287" s="160"/>
      <c r="G287" s="160"/>
    </row>
    <row r="288" spans="3:7" ht="14.25">
      <c r="C288" s="159"/>
      <c r="D288" s="160"/>
      <c r="E288" s="160"/>
      <c r="F288" s="160"/>
      <c r="G288" s="160"/>
    </row>
    <row r="289" spans="3:7" ht="14.25">
      <c r="C289" s="159"/>
      <c r="D289" s="160"/>
      <c r="E289" s="160"/>
      <c r="F289" s="160"/>
      <c r="G289" s="160"/>
    </row>
    <row r="290" spans="3:7" ht="14.25">
      <c r="C290" s="159"/>
      <c r="D290" s="160"/>
      <c r="E290" s="160"/>
      <c r="F290" s="160"/>
      <c r="G290" s="160"/>
    </row>
    <row r="291" spans="3:7" ht="14.25">
      <c r="C291" s="159"/>
      <c r="D291" s="160"/>
      <c r="E291" s="160"/>
      <c r="F291" s="160"/>
      <c r="G291" s="160"/>
    </row>
    <row r="292" spans="3:7" ht="14.25">
      <c r="C292" s="159"/>
      <c r="D292" s="160"/>
      <c r="E292" s="160"/>
      <c r="F292" s="160"/>
      <c r="G292" s="160"/>
    </row>
    <row r="293" spans="3:7" ht="14.25">
      <c r="C293" s="159"/>
      <c r="D293" s="160"/>
      <c r="E293" s="160"/>
      <c r="F293" s="160"/>
      <c r="G293" s="160"/>
    </row>
    <row r="294" spans="3:7" ht="14.25">
      <c r="C294" s="159"/>
      <c r="D294" s="160"/>
      <c r="E294" s="160"/>
      <c r="F294" s="160"/>
      <c r="G294" s="160"/>
    </row>
    <row r="295" spans="3:7" ht="14.25">
      <c r="C295" s="159"/>
      <c r="D295" s="160"/>
      <c r="E295" s="160"/>
      <c r="F295" s="160"/>
      <c r="G295" s="160"/>
    </row>
    <row r="296" spans="3:7" ht="14.25">
      <c r="C296" s="159"/>
      <c r="D296" s="160"/>
      <c r="E296" s="160"/>
      <c r="F296" s="160"/>
      <c r="G296" s="160"/>
    </row>
    <row r="297" spans="3:7" ht="14.25">
      <c r="C297" s="159"/>
      <c r="D297" s="160"/>
      <c r="E297" s="160"/>
      <c r="F297" s="160"/>
      <c r="G297" s="160"/>
    </row>
    <row r="298" spans="3:7" ht="14.25">
      <c r="C298" s="159"/>
      <c r="D298" s="160"/>
      <c r="E298" s="160"/>
      <c r="F298" s="160"/>
      <c r="G298" s="160"/>
    </row>
    <row r="299" spans="3:7" ht="14.25">
      <c r="C299" s="159"/>
      <c r="D299" s="160"/>
      <c r="E299" s="160"/>
      <c r="F299" s="160"/>
      <c r="G299" s="160"/>
    </row>
    <row r="300" spans="3:7" ht="14.25">
      <c r="C300" s="159"/>
      <c r="D300" s="160"/>
      <c r="E300" s="160"/>
      <c r="F300" s="160"/>
      <c r="G300" s="160"/>
    </row>
    <row r="301" spans="3:7" ht="14.25">
      <c r="C301" s="159"/>
      <c r="D301" s="160"/>
      <c r="E301" s="160"/>
      <c r="F301" s="160"/>
      <c r="G301" s="160"/>
    </row>
    <row r="302" spans="3:7" ht="14.25">
      <c r="C302" s="159"/>
      <c r="D302" s="160"/>
      <c r="E302" s="160"/>
      <c r="F302" s="160"/>
      <c r="G302" s="160"/>
    </row>
    <row r="303" spans="3:7" ht="14.25">
      <c r="C303" s="159"/>
      <c r="D303" s="160"/>
      <c r="E303" s="160"/>
      <c r="F303" s="160"/>
      <c r="G303" s="160"/>
    </row>
    <row r="304" spans="3:7" ht="14.25">
      <c r="C304" s="159"/>
      <c r="D304" s="160"/>
      <c r="E304" s="160"/>
      <c r="F304" s="160"/>
      <c r="G304" s="160"/>
    </row>
    <row r="305" spans="3:7" ht="14.25">
      <c r="C305" s="159"/>
      <c r="D305" s="160"/>
      <c r="E305" s="160"/>
      <c r="F305" s="160"/>
      <c r="G305" s="160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53A12-7401-41DF-AD38-D22EFC2FCBBD}">
  <sheetPr>
    <pageSetUpPr fitToPage="1"/>
  </sheetPr>
  <dimension ref="B2:K44"/>
  <sheetViews>
    <sheetView topLeftCell="A28" zoomScale="75" zoomScaleNormal="75" workbookViewId="0">
      <selection activeCell="K42" sqref="K42"/>
    </sheetView>
  </sheetViews>
  <sheetFormatPr defaultRowHeight="12"/>
  <cols>
    <col min="1" max="1" width="9" style="64"/>
    <col min="2" max="2" width="9" style="65"/>
    <col min="3" max="3" width="5.5" style="65" customWidth="1"/>
    <col min="4" max="4" width="10.75" style="64" customWidth="1"/>
    <col min="5" max="7" width="9.75" style="64" customWidth="1"/>
    <col min="8" max="8" width="11.75" style="64" customWidth="1"/>
    <col min="9" max="16384" width="9" style="64"/>
  </cols>
  <sheetData>
    <row r="2" spans="2:11">
      <c r="B2" s="63" t="s">
        <v>226</v>
      </c>
    </row>
    <row r="3" spans="2:11" ht="12.75" thickBot="1"/>
    <row r="4" spans="2:11" s="71" customFormat="1" ht="15" thickBot="1">
      <c r="B4" s="68" t="s">
        <v>177</v>
      </c>
      <c r="C4" s="69" t="s">
        <v>228</v>
      </c>
      <c r="D4" s="69" t="s">
        <v>193</v>
      </c>
      <c r="E4" s="69" t="s">
        <v>194</v>
      </c>
      <c r="F4" s="69" t="s">
        <v>204</v>
      </c>
      <c r="G4" s="69" t="s">
        <v>205</v>
      </c>
      <c r="H4" s="70" t="s">
        <v>206</v>
      </c>
      <c r="J4" s="129"/>
      <c r="K4" s="43"/>
    </row>
    <row r="5" spans="2:11" ht="15" thickTop="1">
      <c r="B5" s="79" t="s">
        <v>195</v>
      </c>
      <c r="C5" s="125" t="s">
        <v>227</v>
      </c>
      <c r="D5" s="81">
        <v>-2.7</v>
      </c>
      <c r="E5" s="81">
        <v>-3.6</v>
      </c>
      <c r="F5" s="81">
        <v>-3.7</v>
      </c>
      <c r="G5" s="81">
        <v>-6.8</v>
      </c>
      <c r="H5" s="82">
        <v>-7.6</v>
      </c>
      <c r="J5" s="129"/>
      <c r="K5" s="128"/>
    </row>
    <row r="6" spans="2:11" ht="14.25">
      <c r="B6" s="93" t="s">
        <v>196</v>
      </c>
      <c r="C6" s="126" t="s">
        <v>6</v>
      </c>
      <c r="D6" s="95">
        <v>-0.3</v>
      </c>
      <c r="E6" s="95">
        <v>-2.2999999999999998</v>
      </c>
      <c r="F6" s="95">
        <v>-1.7</v>
      </c>
      <c r="G6" s="95">
        <v>-3.4</v>
      </c>
      <c r="H6" s="96">
        <v>-7.6</v>
      </c>
      <c r="J6" s="129"/>
      <c r="K6" s="128"/>
    </row>
    <row r="7" spans="2:11" ht="14.25">
      <c r="B7" s="93" t="s">
        <v>197</v>
      </c>
      <c r="C7" s="126" t="s">
        <v>6</v>
      </c>
      <c r="D7" s="95">
        <v>-1.1000000000000001</v>
      </c>
      <c r="E7" s="95">
        <v>-1.8</v>
      </c>
      <c r="F7" s="95">
        <v>-1.4</v>
      </c>
      <c r="G7" s="95">
        <v>-2.1</v>
      </c>
      <c r="H7" s="96">
        <v>-6.2</v>
      </c>
      <c r="J7" s="129"/>
      <c r="K7" s="128"/>
    </row>
    <row r="8" spans="2:11" ht="14.25">
      <c r="B8" s="93" t="s">
        <v>198</v>
      </c>
      <c r="C8" s="126" t="s">
        <v>6</v>
      </c>
      <c r="D8" s="95">
        <v>-1.5</v>
      </c>
      <c r="E8" s="95">
        <v>-0.1</v>
      </c>
      <c r="F8" s="95">
        <v>1.1000000000000001</v>
      </c>
      <c r="G8" s="95">
        <v>-1.7</v>
      </c>
      <c r="H8" s="96">
        <v>-0.8</v>
      </c>
      <c r="J8" s="129"/>
      <c r="K8" s="128"/>
    </row>
    <row r="9" spans="2:11" ht="14.25">
      <c r="B9" s="93" t="s">
        <v>199</v>
      </c>
      <c r="C9" s="126" t="s">
        <v>6</v>
      </c>
      <c r="D9" s="95">
        <v>-0.5</v>
      </c>
      <c r="E9" s="95">
        <v>-0.8</v>
      </c>
      <c r="F9" s="95">
        <v>0</v>
      </c>
      <c r="G9" s="95">
        <v>-1.7</v>
      </c>
      <c r="H9" s="96">
        <v>-4.2</v>
      </c>
      <c r="J9" s="129"/>
      <c r="K9" s="128"/>
    </row>
    <row r="10" spans="2:11" ht="14.25">
      <c r="B10" s="93" t="s">
        <v>200</v>
      </c>
      <c r="C10" s="126" t="s">
        <v>6</v>
      </c>
      <c r="D10" s="95">
        <v>-1.4</v>
      </c>
      <c r="E10" s="95">
        <v>-1.6</v>
      </c>
      <c r="F10" s="95">
        <v>-3.7</v>
      </c>
      <c r="G10" s="95">
        <v>-7.9</v>
      </c>
      <c r="H10" s="96">
        <v>-8.1999999999999993</v>
      </c>
      <c r="J10" s="129"/>
      <c r="K10" s="128"/>
    </row>
    <row r="11" spans="2:11" ht="14.25">
      <c r="B11" s="93" t="s">
        <v>201</v>
      </c>
      <c r="C11" s="126" t="s">
        <v>6</v>
      </c>
      <c r="D11" s="95">
        <v>-3.2</v>
      </c>
      <c r="E11" s="95">
        <v>-3</v>
      </c>
      <c r="F11" s="95">
        <v>-6.4</v>
      </c>
      <c r="G11" s="95">
        <v>-9.8000000000000007</v>
      </c>
      <c r="H11" s="96">
        <v>-13.3</v>
      </c>
      <c r="J11" s="129"/>
    </row>
    <row r="12" spans="2:11" ht="14.25">
      <c r="B12" s="93" t="s">
        <v>202</v>
      </c>
      <c r="C12" s="126" t="s">
        <v>6</v>
      </c>
      <c r="D12" s="95">
        <v>-2.4</v>
      </c>
      <c r="E12" s="95">
        <v>-4.9000000000000004</v>
      </c>
      <c r="F12" s="95">
        <v>-7.1</v>
      </c>
      <c r="G12" s="95">
        <v>-9.1</v>
      </c>
      <c r="H12" s="96">
        <v>-12.9</v>
      </c>
    </row>
    <row r="13" spans="2:11" ht="14.25">
      <c r="B13" s="93" t="s">
        <v>203</v>
      </c>
      <c r="C13" s="126" t="s">
        <v>6</v>
      </c>
      <c r="D13" s="95">
        <v>-1.9</v>
      </c>
      <c r="E13" s="95">
        <v>-4.4000000000000004</v>
      </c>
      <c r="F13" s="95">
        <v>-6.7</v>
      </c>
      <c r="G13" s="95">
        <v>-6.5</v>
      </c>
      <c r="H13" s="96">
        <v>-16.899999999999999</v>
      </c>
    </row>
    <row r="14" spans="2:11" ht="14.25">
      <c r="B14" s="93" t="s">
        <v>207</v>
      </c>
      <c r="C14" s="126" t="s">
        <v>6</v>
      </c>
      <c r="D14" s="95">
        <v>-3.7</v>
      </c>
      <c r="E14" s="95">
        <v>-3.5</v>
      </c>
      <c r="F14" s="95">
        <v>-5.6</v>
      </c>
      <c r="G14" s="95">
        <v>-9.1</v>
      </c>
      <c r="H14" s="96">
        <v>-15.1</v>
      </c>
    </row>
    <row r="15" spans="2:11" ht="14.25">
      <c r="B15" s="93" t="s">
        <v>208</v>
      </c>
      <c r="C15" s="126" t="s">
        <v>6</v>
      </c>
      <c r="D15" s="95">
        <v>-3.1</v>
      </c>
      <c r="E15" s="95">
        <v>-3.8</v>
      </c>
      <c r="F15" s="95">
        <v>-5.0999999999999996</v>
      </c>
      <c r="G15" s="95">
        <v>-10.8</v>
      </c>
      <c r="H15" s="96">
        <v>-15.1</v>
      </c>
    </row>
    <row r="16" spans="2:11" ht="14.25">
      <c r="B16" s="93" t="s">
        <v>209</v>
      </c>
      <c r="C16" s="126" t="s">
        <v>6</v>
      </c>
      <c r="D16" s="95">
        <v>-1.1000000000000001</v>
      </c>
      <c r="E16" s="95">
        <v>-3.1</v>
      </c>
      <c r="F16" s="95">
        <v>-7.6</v>
      </c>
      <c r="G16" s="95">
        <v>-9.9</v>
      </c>
      <c r="H16" s="96">
        <v>-16.100000000000001</v>
      </c>
      <c r="J16" s="43"/>
    </row>
    <row r="17" spans="2:10" ht="14.25">
      <c r="B17" s="93" t="s">
        <v>210</v>
      </c>
      <c r="C17" s="126" t="s">
        <v>6</v>
      </c>
      <c r="D17" s="95">
        <v>1</v>
      </c>
      <c r="E17" s="95">
        <v>-2</v>
      </c>
      <c r="F17" s="95">
        <v>-2.2999999999999998</v>
      </c>
      <c r="G17" s="95">
        <v>-6.7</v>
      </c>
      <c r="H17" s="96">
        <v>-11.1</v>
      </c>
      <c r="J17" s="44"/>
    </row>
    <row r="18" spans="2:10" ht="14.25">
      <c r="B18" s="93" t="s">
        <v>211</v>
      </c>
      <c r="C18" s="126" t="s">
        <v>6</v>
      </c>
      <c r="D18" s="95">
        <v>1.9</v>
      </c>
      <c r="E18" s="95">
        <v>-0.4</v>
      </c>
      <c r="F18" s="95">
        <v>-1.9</v>
      </c>
      <c r="G18" s="95">
        <v>-4.4000000000000004</v>
      </c>
      <c r="H18" s="96">
        <v>-6.5</v>
      </c>
      <c r="J18" s="44"/>
    </row>
    <row r="19" spans="2:10" ht="14.25">
      <c r="B19" s="93" t="s">
        <v>212</v>
      </c>
      <c r="C19" s="126" t="s">
        <v>6</v>
      </c>
      <c r="D19" s="95">
        <v>1.7</v>
      </c>
      <c r="E19" s="95">
        <v>0.1</v>
      </c>
      <c r="F19" s="95">
        <v>-0.2</v>
      </c>
      <c r="G19" s="95">
        <v>-2.8</v>
      </c>
      <c r="H19" s="96">
        <v>-6.9</v>
      </c>
      <c r="J19" s="44"/>
    </row>
    <row r="20" spans="2:10" ht="14.25">
      <c r="B20" s="93" t="s">
        <v>213</v>
      </c>
      <c r="C20" s="126" t="s">
        <v>6</v>
      </c>
      <c r="D20" s="95">
        <v>2.4</v>
      </c>
      <c r="E20" s="95">
        <v>0.5</v>
      </c>
      <c r="F20" s="95">
        <v>-0.7</v>
      </c>
      <c r="G20" s="95">
        <v>-3.2</v>
      </c>
      <c r="H20" s="96">
        <v>-5.5</v>
      </c>
      <c r="J20" s="44"/>
    </row>
    <row r="21" spans="2:10" ht="14.25">
      <c r="B21" s="93" t="s">
        <v>214</v>
      </c>
      <c r="C21" s="126" t="s">
        <v>6</v>
      </c>
      <c r="D21" s="95">
        <v>3.5</v>
      </c>
      <c r="E21" s="95">
        <v>1</v>
      </c>
      <c r="F21" s="95">
        <v>1.1000000000000001</v>
      </c>
      <c r="G21" s="95">
        <v>-1.5</v>
      </c>
      <c r="H21" s="96">
        <v>-4.3</v>
      </c>
      <c r="J21" s="44"/>
    </row>
    <row r="22" spans="2:10" ht="14.25">
      <c r="B22" s="93" t="s">
        <v>215</v>
      </c>
      <c r="C22" s="126" t="s">
        <v>6</v>
      </c>
      <c r="D22" s="95">
        <v>2.9</v>
      </c>
      <c r="E22" s="95">
        <v>1.9</v>
      </c>
      <c r="F22" s="95">
        <v>2.2999999999999998</v>
      </c>
      <c r="G22" s="95">
        <v>0</v>
      </c>
      <c r="H22" s="96">
        <v>-2.4</v>
      </c>
      <c r="J22" s="44"/>
    </row>
    <row r="23" spans="2:10" ht="14.25">
      <c r="B23" s="93" t="s">
        <v>216</v>
      </c>
      <c r="C23" s="126" t="s">
        <v>6</v>
      </c>
      <c r="D23" s="95">
        <v>1.4</v>
      </c>
      <c r="E23" s="95">
        <v>-0.1</v>
      </c>
      <c r="F23" s="95">
        <v>0.7</v>
      </c>
      <c r="G23" s="95">
        <v>-0.8</v>
      </c>
      <c r="H23" s="96">
        <v>-4.8</v>
      </c>
      <c r="J23" s="44"/>
    </row>
    <row r="24" spans="2:10" ht="14.25">
      <c r="B24" s="93" t="s">
        <v>217</v>
      </c>
      <c r="C24" s="126" t="s">
        <v>6</v>
      </c>
      <c r="D24" s="95">
        <v>0</v>
      </c>
      <c r="E24" s="95">
        <v>-2</v>
      </c>
      <c r="F24" s="95">
        <v>-2</v>
      </c>
      <c r="G24" s="95">
        <v>-4.3</v>
      </c>
      <c r="H24" s="96">
        <v>-9.6</v>
      </c>
      <c r="J24" s="44"/>
    </row>
    <row r="25" spans="2:10" ht="14.25">
      <c r="B25" s="93" t="s">
        <v>218</v>
      </c>
      <c r="C25" s="126" t="s">
        <v>6</v>
      </c>
      <c r="D25" s="95">
        <v>1</v>
      </c>
      <c r="E25" s="95">
        <v>0.1</v>
      </c>
      <c r="F25" s="95">
        <v>-1.1000000000000001</v>
      </c>
      <c r="G25" s="95">
        <v>-2.2999999999999998</v>
      </c>
      <c r="H25" s="96">
        <v>-6.1</v>
      </c>
      <c r="J25" s="44"/>
    </row>
    <row r="26" spans="2:10" ht="14.25">
      <c r="B26" s="93" t="s">
        <v>219</v>
      </c>
      <c r="C26" s="126" t="s">
        <v>6</v>
      </c>
      <c r="D26" s="95">
        <v>4.4000000000000004</v>
      </c>
      <c r="E26" s="95">
        <v>0.4</v>
      </c>
      <c r="F26" s="95">
        <v>0.5</v>
      </c>
      <c r="G26" s="95">
        <v>-1.6</v>
      </c>
      <c r="H26" s="96">
        <v>-5.2</v>
      </c>
      <c r="J26" s="44"/>
    </row>
    <row r="27" spans="2:10" ht="14.25">
      <c r="B27" s="93" t="s">
        <v>220</v>
      </c>
      <c r="C27" s="126" t="s">
        <v>6</v>
      </c>
      <c r="D27" s="95">
        <v>2.6</v>
      </c>
      <c r="E27" s="95">
        <v>0.5</v>
      </c>
      <c r="F27" s="95">
        <v>-1.2</v>
      </c>
      <c r="G27" s="95">
        <v>-3.1</v>
      </c>
      <c r="H27" s="96">
        <v>-10.199999999999999</v>
      </c>
      <c r="J27" s="44"/>
    </row>
    <row r="28" spans="2:10" ht="14.25">
      <c r="B28" s="93" t="s">
        <v>221</v>
      </c>
      <c r="C28" s="126" t="s">
        <v>6</v>
      </c>
      <c r="D28" s="95">
        <v>-5.3</v>
      </c>
      <c r="E28" s="95">
        <v>-5.3</v>
      </c>
      <c r="F28" s="95">
        <v>-4.5</v>
      </c>
      <c r="G28" s="95">
        <v>-3.1</v>
      </c>
      <c r="H28" s="96">
        <v>-7.1</v>
      </c>
      <c r="J28" s="44"/>
    </row>
    <row r="29" spans="2:10" ht="14.25">
      <c r="B29" s="93" t="s">
        <v>222</v>
      </c>
      <c r="C29" s="126" t="s">
        <v>6</v>
      </c>
      <c r="D29" s="95">
        <v>-4.0999999999999996</v>
      </c>
      <c r="E29" s="95">
        <v>-6.1</v>
      </c>
      <c r="F29" s="95">
        <v>-5.7</v>
      </c>
      <c r="G29" s="95">
        <v>-7.1</v>
      </c>
      <c r="H29" s="96">
        <v>-8.1</v>
      </c>
      <c r="J29" s="44"/>
    </row>
    <row r="30" spans="2:10" ht="14.25">
      <c r="B30" s="93" t="s">
        <v>223</v>
      </c>
      <c r="C30" s="126" t="s">
        <v>6</v>
      </c>
      <c r="D30" s="95">
        <v>-1.6</v>
      </c>
      <c r="E30" s="95">
        <v>-3.3</v>
      </c>
      <c r="F30" s="95">
        <v>-2.9</v>
      </c>
      <c r="G30" s="95">
        <v>-5.3</v>
      </c>
      <c r="H30" s="96">
        <v>-6.4</v>
      </c>
      <c r="J30" s="44"/>
    </row>
    <row r="31" spans="2:10" ht="14.25">
      <c r="B31" s="93" t="s">
        <v>224</v>
      </c>
      <c r="C31" s="126" t="s">
        <v>6</v>
      </c>
      <c r="D31" s="95">
        <v>2.9</v>
      </c>
      <c r="E31" s="95">
        <v>0.3</v>
      </c>
      <c r="F31" s="95">
        <v>1.3</v>
      </c>
      <c r="G31" s="95">
        <v>-2.5</v>
      </c>
      <c r="H31" s="96">
        <v>-1.9</v>
      </c>
      <c r="J31" s="44"/>
    </row>
    <row r="32" spans="2:10" ht="15" thickBot="1">
      <c r="B32" s="113" t="s">
        <v>225</v>
      </c>
      <c r="C32" s="127" t="s">
        <v>6</v>
      </c>
      <c r="D32" s="115">
        <v>-5.4</v>
      </c>
      <c r="E32" s="115">
        <v>-6.7</v>
      </c>
      <c r="F32" s="115">
        <v>-5.7</v>
      </c>
      <c r="G32" s="115">
        <v>-5.2</v>
      </c>
      <c r="H32" s="116">
        <v>-5.0999999999999996</v>
      </c>
      <c r="J32" s="44"/>
    </row>
    <row r="33" spans="10:10" ht="14.25">
      <c r="J33" s="44"/>
    </row>
    <row r="34" spans="10:10" ht="14.25">
      <c r="J34" s="44"/>
    </row>
    <row r="35" spans="10:10" ht="14.25">
      <c r="J35" s="44"/>
    </row>
    <row r="36" spans="10:10" ht="14.25">
      <c r="J36" s="44"/>
    </row>
    <row r="37" spans="10:10" ht="14.25">
      <c r="J37" s="44"/>
    </row>
    <row r="38" spans="10:10" ht="14.25">
      <c r="J38" s="44"/>
    </row>
    <row r="39" spans="10:10" ht="14.25">
      <c r="J39" s="44"/>
    </row>
    <row r="40" spans="10:10" ht="14.25">
      <c r="J40" s="44"/>
    </row>
    <row r="41" spans="10:10" ht="14.25">
      <c r="J41" s="44"/>
    </row>
    <row r="42" spans="10:10" ht="14.25">
      <c r="J42" s="44"/>
    </row>
    <row r="43" spans="10:10" ht="14.25">
      <c r="J43" s="44"/>
    </row>
    <row r="44" spans="10:10" ht="14.25">
      <c r="J44" s="44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DB401-4FDF-45DF-BD8F-C6BBB9E1B567}">
  <dimension ref="B2:I25"/>
  <sheetViews>
    <sheetView zoomScale="75" zoomScaleNormal="75" workbookViewId="0">
      <selection activeCell="M32" sqref="M32"/>
    </sheetView>
  </sheetViews>
  <sheetFormatPr defaultRowHeight="14.25"/>
  <cols>
    <col min="1" max="1" width="3" customWidth="1"/>
    <col min="2" max="2" width="9.125" customWidth="1"/>
    <col min="3" max="5" width="8.625" customWidth="1"/>
    <col min="6" max="6" width="8.625" style="1" customWidth="1"/>
    <col min="7" max="18" width="8.625" customWidth="1"/>
  </cols>
  <sheetData>
    <row r="2" spans="2:9">
      <c r="C2" t="s">
        <v>229</v>
      </c>
    </row>
    <row r="3" spans="2:9" ht="15" thickBot="1">
      <c r="B3" s="2"/>
      <c r="C3" s="2"/>
      <c r="D3" s="2"/>
    </row>
    <row r="4" spans="2:9" ht="15" thickBot="1">
      <c r="B4" s="9" t="s">
        <v>33</v>
      </c>
      <c r="C4" s="13" t="s">
        <v>32</v>
      </c>
      <c r="D4" s="10" t="s">
        <v>1</v>
      </c>
      <c r="E4" s="11" t="s">
        <v>3</v>
      </c>
      <c r="F4" s="10" t="s">
        <v>5</v>
      </c>
      <c r="G4" s="10" t="s">
        <v>4</v>
      </c>
      <c r="H4" s="12" t="s">
        <v>2</v>
      </c>
      <c r="I4" s="168"/>
    </row>
    <row r="5" spans="2:9" ht="15" thickTop="1">
      <c r="B5" s="165" t="s">
        <v>8</v>
      </c>
      <c r="C5" s="14" t="s">
        <v>7</v>
      </c>
      <c r="D5" s="17">
        <v>72</v>
      </c>
      <c r="E5" s="17">
        <v>80</v>
      </c>
      <c r="F5" s="17">
        <v>88</v>
      </c>
      <c r="G5" s="17">
        <v>56</v>
      </c>
      <c r="H5" s="18">
        <v>71</v>
      </c>
      <c r="I5" s="169"/>
    </row>
    <row r="6" spans="2:9">
      <c r="B6" s="166" t="s">
        <v>9</v>
      </c>
      <c r="C6" s="15" t="s">
        <v>6</v>
      </c>
      <c r="D6" s="19">
        <v>53</v>
      </c>
      <c r="E6" s="19">
        <v>88</v>
      </c>
      <c r="F6" s="19">
        <v>62</v>
      </c>
      <c r="G6" s="19">
        <v>70</v>
      </c>
      <c r="H6" s="20">
        <v>44</v>
      </c>
      <c r="I6" s="169"/>
    </row>
    <row r="7" spans="2:9">
      <c r="B7" s="166" t="s">
        <v>10</v>
      </c>
      <c r="C7" s="15" t="s">
        <v>6</v>
      </c>
      <c r="D7" s="19">
        <v>44</v>
      </c>
      <c r="E7" s="19">
        <v>25</v>
      </c>
      <c r="F7" s="19">
        <v>50</v>
      </c>
      <c r="G7" s="19">
        <v>38</v>
      </c>
      <c r="H7" s="20">
        <v>60</v>
      </c>
      <c r="I7" s="169"/>
    </row>
    <row r="8" spans="2:9">
      <c r="B8" s="166" t="s">
        <v>11</v>
      </c>
      <c r="C8" s="15" t="s">
        <v>6</v>
      </c>
      <c r="D8" s="19">
        <v>29</v>
      </c>
      <c r="E8" s="19">
        <v>34</v>
      </c>
      <c r="F8" s="19">
        <v>43</v>
      </c>
      <c r="G8" s="19">
        <v>24</v>
      </c>
      <c r="H8" s="20">
        <v>38</v>
      </c>
      <c r="I8" s="169"/>
    </row>
    <row r="9" spans="2:9">
      <c r="B9" s="166" t="s">
        <v>12</v>
      </c>
      <c r="C9" s="15" t="s">
        <v>6</v>
      </c>
      <c r="D9" s="19">
        <v>66</v>
      </c>
      <c r="E9" s="19">
        <v>29</v>
      </c>
      <c r="F9" s="19">
        <v>66</v>
      </c>
      <c r="G9" s="19">
        <v>37</v>
      </c>
      <c r="H9" s="20">
        <v>73</v>
      </c>
      <c r="I9" s="169"/>
    </row>
    <row r="10" spans="2:9">
      <c r="B10" s="166" t="s">
        <v>13</v>
      </c>
      <c r="C10" s="15" t="s">
        <v>6</v>
      </c>
      <c r="D10" s="19">
        <v>51</v>
      </c>
      <c r="E10" s="19">
        <v>52</v>
      </c>
      <c r="F10" s="19">
        <v>43</v>
      </c>
      <c r="G10" s="19">
        <v>72</v>
      </c>
      <c r="H10" s="20">
        <v>65</v>
      </c>
      <c r="I10" s="169"/>
    </row>
    <row r="11" spans="2:9">
      <c r="B11" s="166" t="s">
        <v>14</v>
      </c>
      <c r="C11" s="15" t="s">
        <v>6</v>
      </c>
      <c r="D11" s="19">
        <v>73</v>
      </c>
      <c r="E11" s="19">
        <v>38</v>
      </c>
      <c r="F11" s="19">
        <v>75</v>
      </c>
      <c r="G11" s="19">
        <v>40</v>
      </c>
      <c r="H11" s="20">
        <v>81</v>
      </c>
      <c r="I11" s="169"/>
    </row>
    <row r="12" spans="2:9">
      <c r="B12" s="166" t="s">
        <v>15</v>
      </c>
      <c r="C12" s="15" t="s">
        <v>6</v>
      </c>
      <c r="D12" s="19">
        <v>69</v>
      </c>
      <c r="E12" s="19">
        <v>71</v>
      </c>
      <c r="F12" s="19">
        <v>52</v>
      </c>
      <c r="G12" s="19">
        <v>63</v>
      </c>
      <c r="H12" s="20">
        <v>70</v>
      </c>
      <c r="I12" s="169"/>
    </row>
    <row r="13" spans="2:9">
      <c r="B13" s="166" t="s">
        <v>16</v>
      </c>
      <c r="C13" s="15" t="s">
        <v>6</v>
      </c>
      <c r="D13" s="19">
        <v>35</v>
      </c>
      <c r="E13" s="19">
        <v>65</v>
      </c>
      <c r="F13" s="19">
        <v>58</v>
      </c>
      <c r="G13" s="19">
        <v>50</v>
      </c>
      <c r="H13" s="20">
        <v>66</v>
      </c>
      <c r="I13" s="169"/>
    </row>
    <row r="14" spans="2:9">
      <c r="B14" s="166" t="s">
        <v>17</v>
      </c>
      <c r="C14" s="15" t="s">
        <v>6</v>
      </c>
      <c r="D14" s="19">
        <v>42</v>
      </c>
      <c r="E14" s="19">
        <v>28</v>
      </c>
      <c r="F14" s="19">
        <v>46</v>
      </c>
      <c r="G14" s="19">
        <v>29</v>
      </c>
      <c r="H14" s="20">
        <v>44</v>
      </c>
      <c r="I14" s="169"/>
    </row>
    <row r="15" spans="2:9">
      <c r="B15" s="166" t="s">
        <v>18</v>
      </c>
      <c r="C15" s="15" t="s">
        <v>46</v>
      </c>
      <c r="D15" s="19">
        <v>57</v>
      </c>
      <c r="E15" s="19">
        <v>25</v>
      </c>
      <c r="F15" s="19">
        <v>38</v>
      </c>
      <c r="G15" s="19">
        <v>41</v>
      </c>
      <c r="H15" s="20">
        <v>50</v>
      </c>
      <c r="I15" s="169"/>
    </row>
    <row r="16" spans="2:9">
      <c r="B16" s="166" t="s">
        <v>19</v>
      </c>
      <c r="C16" s="15" t="s">
        <v>252</v>
      </c>
      <c r="D16" s="19">
        <v>55</v>
      </c>
      <c r="E16" s="19">
        <v>30</v>
      </c>
      <c r="F16" s="19">
        <v>40</v>
      </c>
      <c r="G16" s="19">
        <v>32</v>
      </c>
      <c r="H16" s="20">
        <v>45</v>
      </c>
      <c r="I16" s="169"/>
    </row>
    <row r="17" spans="2:9">
      <c r="B17" s="166" t="s">
        <v>20</v>
      </c>
      <c r="C17" s="15" t="s">
        <v>252</v>
      </c>
      <c r="D17" s="19">
        <v>49</v>
      </c>
      <c r="E17" s="19">
        <v>61</v>
      </c>
      <c r="F17" s="19">
        <v>66</v>
      </c>
      <c r="G17" s="19">
        <v>45</v>
      </c>
      <c r="H17" s="20">
        <v>62</v>
      </c>
      <c r="I17" s="169"/>
    </row>
    <row r="18" spans="2:9">
      <c r="B18" s="166" t="s">
        <v>21</v>
      </c>
      <c r="C18" s="15" t="s">
        <v>252</v>
      </c>
      <c r="D18" s="19">
        <v>73</v>
      </c>
      <c r="E18" s="19">
        <v>95</v>
      </c>
      <c r="F18" s="19">
        <v>81</v>
      </c>
      <c r="G18" s="19">
        <v>85</v>
      </c>
      <c r="H18" s="20">
        <v>77</v>
      </c>
      <c r="I18" s="169"/>
    </row>
    <row r="19" spans="2:9">
      <c r="B19" s="166" t="s">
        <v>22</v>
      </c>
      <c r="C19" s="15" t="s">
        <v>252</v>
      </c>
      <c r="D19" s="19">
        <v>63</v>
      </c>
      <c r="E19" s="19">
        <v>36</v>
      </c>
      <c r="F19" s="19">
        <v>74</v>
      </c>
      <c r="G19" s="19">
        <v>77</v>
      </c>
      <c r="H19" s="20">
        <v>65</v>
      </c>
      <c r="I19" s="169"/>
    </row>
    <row r="20" spans="2:9">
      <c r="B20" s="166" t="s">
        <v>23</v>
      </c>
      <c r="C20" s="15" t="s">
        <v>252</v>
      </c>
      <c r="D20" s="19">
        <v>50</v>
      </c>
      <c r="E20" s="19">
        <v>41</v>
      </c>
      <c r="F20" s="19">
        <v>60</v>
      </c>
      <c r="G20" s="19">
        <v>67</v>
      </c>
      <c r="H20" s="20">
        <v>53</v>
      </c>
      <c r="I20" s="169"/>
    </row>
    <row r="21" spans="2:9">
      <c r="B21" s="166" t="s">
        <v>24</v>
      </c>
      <c r="C21" s="15" t="s">
        <v>252</v>
      </c>
      <c r="D21" s="19">
        <v>42</v>
      </c>
      <c r="E21" s="19">
        <v>71</v>
      </c>
      <c r="F21" s="19">
        <v>55</v>
      </c>
      <c r="G21" s="19">
        <v>52</v>
      </c>
      <c r="H21" s="20">
        <v>38</v>
      </c>
      <c r="I21" s="169"/>
    </row>
    <row r="22" spans="2:9">
      <c r="B22" s="166" t="s">
        <v>25</v>
      </c>
      <c r="C22" s="15" t="s">
        <v>252</v>
      </c>
      <c r="D22" s="19">
        <v>57</v>
      </c>
      <c r="E22" s="19">
        <v>55</v>
      </c>
      <c r="F22" s="19">
        <v>53</v>
      </c>
      <c r="G22" s="19">
        <v>46</v>
      </c>
      <c r="H22" s="20">
        <v>52</v>
      </c>
      <c r="I22" s="169"/>
    </row>
    <row r="23" spans="2:9">
      <c r="B23" s="166" t="s">
        <v>26</v>
      </c>
      <c r="C23" s="15" t="s">
        <v>252</v>
      </c>
      <c r="D23" s="19">
        <v>81</v>
      </c>
      <c r="E23" s="19">
        <v>47</v>
      </c>
      <c r="F23" s="19">
        <v>78</v>
      </c>
      <c r="G23" s="19">
        <v>48</v>
      </c>
      <c r="H23" s="20">
        <v>78</v>
      </c>
      <c r="I23" s="169"/>
    </row>
    <row r="24" spans="2:9" ht="15" thickBot="1">
      <c r="B24" s="167" t="s">
        <v>27</v>
      </c>
      <c r="C24" s="16" t="s">
        <v>252</v>
      </c>
      <c r="D24" s="21">
        <v>66</v>
      </c>
      <c r="E24" s="21">
        <v>45</v>
      </c>
      <c r="F24" s="21">
        <v>49</v>
      </c>
      <c r="G24" s="21">
        <v>40</v>
      </c>
      <c r="H24" s="22">
        <v>63</v>
      </c>
      <c r="I24" s="169"/>
    </row>
    <row r="25" spans="2:9">
      <c r="B25" s="4"/>
      <c r="C25" s="4"/>
      <c r="D25" s="4"/>
      <c r="E25" s="5"/>
      <c r="F25" s="5"/>
      <c r="G25" s="5"/>
      <c r="H25" s="5"/>
      <c r="I25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F3F9A-1D37-42AD-84E9-07A65AE38B4F}">
  <dimension ref="B4:I19"/>
  <sheetViews>
    <sheetView workbookViewId="0">
      <selection activeCell="C19" sqref="C19"/>
    </sheetView>
  </sheetViews>
  <sheetFormatPr defaultRowHeight="14.25"/>
  <cols>
    <col min="1" max="1" width="4.375" customWidth="1"/>
    <col min="2" max="9" width="9" style="137"/>
  </cols>
  <sheetData>
    <row r="4" spans="2:9" ht="15" thickBot="1">
      <c r="B4" s="136" t="s">
        <v>254</v>
      </c>
      <c r="C4" s="143" t="s">
        <v>255</v>
      </c>
      <c r="D4" s="138" t="s">
        <v>32</v>
      </c>
      <c r="E4" s="136" t="s">
        <v>243</v>
      </c>
      <c r="F4" s="136" t="s">
        <v>253</v>
      </c>
      <c r="G4" s="136" t="s">
        <v>246</v>
      </c>
      <c r="H4" s="136" t="s">
        <v>245</v>
      </c>
      <c r="I4" s="136" t="s">
        <v>247</v>
      </c>
    </row>
    <row r="5" spans="2:9" ht="15" thickTop="1">
      <c r="B5" s="130">
        <v>1</v>
      </c>
      <c r="C5" s="131" t="s">
        <v>492</v>
      </c>
      <c r="D5" s="131" t="s">
        <v>7</v>
      </c>
      <c r="E5" s="131">
        <v>60</v>
      </c>
      <c r="F5" s="131">
        <v>68</v>
      </c>
      <c r="G5" s="131">
        <v>72</v>
      </c>
      <c r="H5" s="131">
        <v>39</v>
      </c>
      <c r="I5" s="131">
        <v>71</v>
      </c>
    </row>
    <row r="6" spans="2:9">
      <c r="B6" s="132">
        <f>B5+1</f>
        <v>2</v>
      </c>
      <c r="C6" s="133" t="s">
        <v>493</v>
      </c>
      <c r="D6" s="133" t="s">
        <v>6</v>
      </c>
      <c r="E6" s="133">
        <v>65</v>
      </c>
      <c r="F6" s="133">
        <v>78</v>
      </c>
      <c r="G6" s="133">
        <v>82</v>
      </c>
      <c r="H6" s="133">
        <v>37</v>
      </c>
      <c r="I6" s="133">
        <v>75</v>
      </c>
    </row>
    <row r="7" spans="2:9">
      <c r="B7" s="132">
        <f t="shared" ref="B7:B19" si="0">B6+1</f>
        <v>3</v>
      </c>
      <c r="C7" s="133" t="s">
        <v>494</v>
      </c>
      <c r="D7" s="133" t="s">
        <v>6</v>
      </c>
      <c r="E7" s="133">
        <v>84</v>
      </c>
      <c r="F7" s="133">
        <v>59</v>
      </c>
      <c r="G7" s="133">
        <v>85</v>
      </c>
      <c r="H7" s="133">
        <v>87</v>
      </c>
      <c r="I7" s="133">
        <v>84</v>
      </c>
    </row>
    <row r="8" spans="2:9">
      <c r="B8" s="132">
        <f t="shared" si="0"/>
        <v>4</v>
      </c>
      <c r="C8" s="133" t="s">
        <v>495</v>
      </c>
      <c r="D8" s="133" t="s">
        <v>6</v>
      </c>
      <c r="E8" s="133">
        <v>50</v>
      </c>
      <c r="F8" s="133">
        <v>65</v>
      </c>
      <c r="G8" s="133">
        <v>65</v>
      </c>
      <c r="H8" s="133">
        <v>39</v>
      </c>
      <c r="I8" s="133">
        <v>78</v>
      </c>
    </row>
    <row r="9" spans="2:9">
      <c r="B9" s="132">
        <f t="shared" si="0"/>
        <v>5</v>
      </c>
      <c r="C9" s="133" t="s">
        <v>496</v>
      </c>
      <c r="D9" s="133" t="s">
        <v>6</v>
      </c>
      <c r="E9" s="133">
        <v>72</v>
      </c>
      <c r="F9" s="133">
        <v>74</v>
      </c>
      <c r="G9" s="133">
        <v>83</v>
      </c>
      <c r="H9" s="133">
        <v>30</v>
      </c>
      <c r="I9" s="133">
        <v>83</v>
      </c>
    </row>
    <row r="10" spans="2:9">
      <c r="B10" s="132">
        <f t="shared" si="0"/>
        <v>6</v>
      </c>
      <c r="C10" s="133" t="s">
        <v>497</v>
      </c>
      <c r="D10" s="133" t="s">
        <v>6</v>
      </c>
      <c r="E10" s="133">
        <v>50</v>
      </c>
      <c r="F10" s="133">
        <v>29</v>
      </c>
      <c r="G10" s="133">
        <v>67</v>
      </c>
      <c r="H10" s="133">
        <v>62</v>
      </c>
      <c r="I10" s="133">
        <v>72</v>
      </c>
    </row>
    <row r="11" spans="2:9">
      <c r="B11" s="132">
        <f t="shared" si="0"/>
        <v>7</v>
      </c>
      <c r="C11" s="133" t="s">
        <v>498</v>
      </c>
      <c r="D11" s="133" t="s">
        <v>6</v>
      </c>
      <c r="E11" s="133">
        <v>84</v>
      </c>
      <c r="F11" s="133">
        <v>40</v>
      </c>
      <c r="G11" s="133">
        <v>65</v>
      </c>
      <c r="H11" s="133">
        <v>86</v>
      </c>
      <c r="I11" s="133">
        <v>66</v>
      </c>
    </row>
    <row r="12" spans="2:9">
      <c r="B12" s="132">
        <f t="shared" si="0"/>
        <v>8</v>
      </c>
      <c r="C12" s="133" t="s">
        <v>499</v>
      </c>
      <c r="D12" s="133" t="s">
        <v>6</v>
      </c>
      <c r="E12" s="133">
        <v>78</v>
      </c>
      <c r="F12" s="133">
        <v>71</v>
      </c>
      <c r="G12" s="133">
        <v>82</v>
      </c>
      <c r="H12" s="133">
        <v>34</v>
      </c>
      <c r="I12" s="133">
        <v>88</v>
      </c>
    </row>
    <row r="13" spans="2:9">
      <c r="B13" s="132">
        <f t="shared" si="0"/>
        <v>9</v>
      </c>
      <c r="C13" s="133" t="s">
        <v>500</v>
      </c>
      <c r="D13" s="133" t="s">
        <v>6</v>
      </c>
      <c r="E13" s="133">
        <v>77</v>
      </c>
      <c r="F13" s="133">
        <v>33</v>
      </c>
      <c r="G13" s="133">
        <v>65</v>
      </c>
      <c r="H13" s="133">
        <v>73</v>
      </c>
      <c r="I13" s="133">
        <v>88</v>
      </c>
    </row>
    <row r="14" spans="2:9">
      <c r="B14" s="132">
        <f t="shared" si="0"/>
        <v>10</v>
      </c>
      <c r="C14" s="133" t="s">
        <v>501</v>
      </c>
      <c r="D14" s="133" t="s">
        <v>6</v>
      </c>
      <c r="E14" s="133">
        <v>76</v>
      </c>
      <c r="F14" s="133">
        <v>53</v>
      </c>
      <c r="G14" s="133">
        <v>75</v>
      </c>
      <c r="H14" s="133">
        <v>60</v>
      </c>
      <c r="I14" s="133">
        <v>71</v>
      </c>
    </row>
    <row r="15" spans="2:9">
      <c r="B15" s="132">
        <f t="shared" si="0"/>
        <v>11</v>
      </c>
      <c r="C15" s="133" t="s">
        <v>502</v>
      </c>
      <c r="D15" s="133" t="s">
        <v>6</v>
      </c>
      <c r="E15" s="133">
        <v>68</v>
      </c>
      <c r="F15" s="133">
        <v>46</v>
      </c>
      <c r="G15" s="133">
        <v>77</v>
      </c>
      <c r="H15" s="133">
        <v>66</v>
      </c>
      <c r="I15" s="133">
        <v>86</v>
      </c>
    </row>
    <row r="16" spans="2:9">
      <c r="B16" s="132">
        <f t="shared" si="0"/>
        <v>12</v>
      </c>
      <c r="C16" s="133" t="s">
        <v>503</v>
      </c>
      <c r="D16" s="133" t="s">
        <v>6</v>
      </c>
      <c r="E16" s="133">
        <v>61</v>
      </c>
      <c r="F16" s="133">
        <v>27</v>
      </c>
      <c r="G16" s="133">
        <v>74</v>
      </c>
      <c r="H16" s="133">
        <v>70</v>
      </c>
      <c r="I16" s="133">
        <v>67</v>
      </c>
    </row>
    <row r="17" spans="2:9">
      <c r="B17" s="132">
        <f t="shared" si="0"/>
        <v>13</v>
      </c>
      <c r="C17" s="133" t="s">
        <v>504</v>
      </c>
      <c r="D17" s="133" t="s">
        <v>6</v>
      </c>
      <c r="E17" s="133">
        <v>86</v>
      </c>
      <c r="F17" s="133">
        <v>57</v>
      </c>
      <c r="G17" s="133">
        <v>72</v>
      </c>
      <c r="H17" s="133">
        <v>73</v>
      </c>
      <c r="I17" s="133">
        <v>65</v>
      </c>
    </row>
    <row r="18" spans="2:9">
      <c r="B18" s="132">
        <f t="shared" si="0"/>
        <v>14</v>
      </c>
      <c r="C18" s="133" t="s">
        <v>505</v>
      </c>
      <c r="D18" s="133" t="s">
        <v>6</v>
      </c>
      <c r="E18" s="133">
        <v>68</v>
      </c>
      <c r="F18" s="133">
        <v>48</v>
      </c>
      <c r="G18" s="133">
        <v>73</v>
      </c>
      <c r="H18" s="133">
        <v>51</v>
      </c>
      <c r="I18" s="133">
        <v>68</v>
      </c>
    </row>
    <row r="19" spans="2:9">
      <c r="B19" s="134">
        <f t="shared" si="0"/>
        <v>15</v>
      </c>
      <c r="C19" s="135" t="s">
        <v>506</v>
      </c>
      <c r="D19" s="135" t="s">
        <v>6</v>
      </c>
      <c r="E19" s="135">
        <v>78</v>
      </c>
      <c r="F19" s="135">
        <v>90</v>
      </c>
      <c r="G19" s="135">
        <v>100</v>
      </c>
      <c r="H19" s="135">
        <v>53</v>
      </c>
      <c r="I19" s="135">
        <v>79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78E32-4092-40C2-BBC1-0D99C76CEA93}">
  <dimension ref="B4:I15"/>
  <sheetViews>
    <sheetView workbookViewId="0">
      <selection activeCell="I23" sqref="I23"/>
    </sheetView>
  </sheetViews>
  <sheetFormatPr defaultRowHeight="14.25"/>
  <cols>
    <col min="1" max="1" width="4.375" customWidth="1"/>
    <col min="2" max="7" width="9" style="137"/>
  </cols>
  <sheetData>
    <row r="4" spans="2:9" ht="15" thickBot="1">
      <c r="B4" s="136" t="s">
        <v>254</v>
      </c>
      <c r="C4" s="143" t="s">
        <v>255</v>
      </c>
      <c r="D4" s="138" t="s">
        <v>32</v>
      </c>
      <c r="E4" s="143" t="s">
        <v>3</v>
      </c>
      <c r="F4" s="143" t="s">
        <v>5</v>
      </c>
      <c r="G4" s="143" t="s">
        <v>1</v>
      </c>
      <c r="H4" s="43"/>
    </row>
    <row r="5" spans="2:9" ht="15" thickTop="1">
      <c r="B5" s="130">
        <v>1</v>
      </c>
      <c r="C5" s="146" t="s">
        <v>7</v>
      </c>
      <c r="D5" s="131" t="s">
        <v>7</v>
      </c>
      <c r="E5" s="131">
        <v>20</v>
      </c>
      <c r="F5" s="131">
        <v>30</v>
      </c>
      <c r="G5" s="131">
        <v>30</v>
      </c>
      <c r="H5" s="44"/>
    </row>
    <row r="6" spans="2:9">
      <c r="B6" s="132">
        <f>B5+1</f>
        <v>2</v>
      </c>
      <c r="C6" s="147" t="s">
        <v>46</v>
      </c>
      <c r="D6" s="133" t="s">
        <v>6</v>
      </c>
      <c r="E6" s="133">
        <v>10</v>
      </c>
      <c r="F6" s="133">
        <v>40</v>
      </c>
      <c r="G6" s="133">
        <v>50</v>
      </c>
      <c r="H6" s="44"/>
    </row>
    <row r="7" spans="2:9">
      <c r="B7" s="132">
        <f t="shared" ref="B7:B14" si="0">B6+1</f>
        <v>3</v>
      </c>
      <c r="C7" s="147" t="s">
        <v>49</v>
      </c>
      <c r="D7" s="133" t="s">
        <v>6</v>
      </c>
      <c r="E7" s="133">
        <v>20</v>
      </c>
      <c r="F7" s="133">
        <v>20</v>
      </c>
      <c r="G7" s="133">
        <v>30</v>
      </c>
      <c r="H7" s="44"/>
    </row>
    <row r="8" spans="2:9">
      <c r="B8" s="132">
        <f t="shared" si="0"/>
        <v>4</v>
      </c>
      <c r="C8" s="147" t="s">
        <v>230</v>
      </c>
      <c r="D8" s="133" t="s">
        <v>6</v>
      </c>
      <c r="E8" s="133">
        <v>30</v>
      </c>
      <c r="F8" s="133">
        <v>20</v>
      </c>
      <c r="G8" s="133">
        <v>10</v>
      </c>
      <c r="H8" s="44"/>
    </row>
    <row r="9" spans="2:9">
      <c r="B9" s="132">
        <f t="shared" si="0"/>
        <v>5</v>
      </c>
      <c r="C9" s="147" t="s">
        <v>231</v>
      </c>
      <c r="D9" s="133" t="s">
        <v>6</v>
      </c>
      <c r="E9" s="133">
        <v>50</v>
      </c>
      <c r="F9" s="133">
        <v>40</v>
      </c>
      <c r="G9" s="133">
        <v>50</v>
      </c>
      <c r="H9" s="44"/>
    </row>
    <row r="10" spans="2:9">
      <c r="B10" s="132">
        <f t="shared" si="0"/>
        <v>6</v>
      </c>
      <c r="C10" s="147" t="s">
        <v>232</v>
      </c>
      <c r="D10" s="133" t="s">
        <v>6</v>
      </c>
      <c r="E10" s="133">
        <v>40</v>
      </c>
      <c r="F10" s="133">
        <v>40</v>
      </c>
      <c r="G10" s="133">
        <v>40</v>
      </c>
      <c r="H10" s="44"/>
    </row>
    <row r="11" spans="2:9">
      <c r="B11" s="132">
        <f t="shared" si="0"/>
        <v>7</v>
      </c>
      <c r="C11" s="147" t="s">
        <v>233</v>
      </c>
      <c r="D11" s="133" t="s">
        <v>6</v>
      </c>
      <c r="E11" s="133">
        <v>80</v>
      </c>
      <c r="F11" s="133">
        <v>50</v>
      </c>
      <c r="G11" s="133">
        <v>40</v>
      </c>
      <c r="H11" s="44"/>
    </row>
    <row r="12" spans="2:9">
      <c r="B12" s="132">
        <f t="shared" si="0"/>
        <v>8</v>
      </c>
      <c r="C12" s="147" t="s">
        <v>234</v>
      </c>
      <c r="D12" s="133" t="s">
        <v>6</v>
      </c>
      <c r="E12" s="133">
        <v>60</v>
      </c>
      <c r="F12" s="133">
        <v>30</v>
      </c>
      <c r="G12" s="133">
        <v>40</v>
      </c>
    </row>
    <row r="13" spans="2:9">
      <c r="B13" s="132">
        <f t="shared" si="0"/>
        <v>9</v>
      </c>
      <c r="C13" s="147" t="s">
        <v>235</v>
      </c>
      <c r="D13" s="133" t="s">
        <v>6</v>
      </c>
      <c r="E13" s="133">
        <v>70</v>
      </c>
      <c r="F13" s="133">
        <v>60</v>
      </c>
      <c r="G13" s="133">
        <v>70</v>
      </c>
      <c r="H13" s="144"/>
    </row>
    <row r="14" spans="2:9">
      <c r="B14" s="134">
        <f t="shared" si="0"/>
        <v>10</v>
      </c>
      <c r="C14" s="148" t="s">
        <v>236</v>
      </c>
      <c r="D14" s="135" t="s">
        <v>6</v>
      </c>
      <c r="E14" s="135">
        <v>40</v>
      </c>
      <c r="F14" s="135">
        <v>50</v>
      </c>
      <c r="G14" s="135">
        <v>60</v>
      </c>
      <c r="H14" s="145"/>
    </row>
    <row r="15" spans="2:9" s="139" customFormat="1">
      <c r="B15" s="137"/>
      <c r="C15" s="137"/>
      <c r="D15" s="137"/>
      <c r="E15" s="137"/>
      <c r="F15" s="137"/>
      <c r="G15" s="137"/>
      <c r="H15" s="145"/>
      <c r="I15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2F559-C603-484C-A918-206DB3078620}">
  <dimension ref="B4:J24"/>
  <sheetViews>
    <sheetView workbookViewId="0">
      <selection activeCell="E15" sqref="E15"/>
    </sheetView>
  </sheetViews>
  <sheetFormatPr defaultColWidth="13" defaultRowHeight="14.25"/>
  <cols>
    <col min="1" max="1" width="5.5" style="153" customWidth="1"/>
    <col min="2" max="4" width="8.625" style="154" customWidth="1"/>
    <col min="5" max="10" width="10.625" style="154" customWidth="1"/>
    <col min="11" max="16384" width="13" style="153"/>
  </cols>
  <sheetData>
    <row r="4" spans="2:10" ht="15" thickBot="1">
      <c r="B4" s="158" t="s">
        <v>254</v>
      </c>
      <c r="C4" s="158" t="s">
        <v>33</v>
      </c>
      <c r="D4" s="158" t="s">
        <v>388</v>
      </c>
      <c r="E4" s="158" t="s">
        <v>387</v>
      </c>
      <c r="F4" s="158" t="s">
        <v>382</v>
      </c>
      <c r="G4" s="158" t="s">
        <v>383</v>
      </c>
      <c r="H4" s="158" t="s">
        <v>384</v>
      </c>
      <c r="I4" s="158" t="s">
        <v>385</v>
      </c>
      <c r="J4" s="158" t="s">
        <v>386</v>
      </c>
    </row>
    <row r="5" spans="2:10" ht="15" thickTop="1">
      <c r="B5" s="157">
        <v>1</v>
      </c>
      <c r="C5" s="157">
        <v>1</v>
      </c>
      <c r="D5" s="157" t="s">
        <v>7</v>
      </c>
      <c r="E5" s="157">
        <v>11.03</v>
      </c>
      <c r="F5" s="157">
        <v>2.17</v>
      </c>
      <c r="G5" s="157">
        <v>0.52</v>
      </c>
      <c r="H5" s="157">
        <v>2.0099999999999998</v>
      </c>
      <c r="I5" s="157">
        <v>1.9</v>
      </c>
      <c r="J5" s="157">
        <v>1.71</v>
      </c>
    </row>
    <row r="6" spans="2:10">
      <c r="B6" s="155">
        <f t="shared" ref="B6:B24" si="0">B5+1</f>
        <v>2</v>
      </c>
      <c r="C6" s="155">
        <v>2</v>
      </c>
      <c r="D6" s="155" t="s">
        <v>7</v>
      </c>
      <c r="E6" s="155">
        <v>14.38</v>
      </c>
      <c r="F6" s="155">
        <v>3.64</v>
      </c>
      <c r="G6" s="155">
        <v>0.28999999999999998</v>
      </c>
      <c r="H6" s="155">
        <v>2.96</v>
      </c>
      <c r="I6" s="155">
        <v>7.5</v>
      </c>
      <c r="J6" s="155">
        <v>1.2</v>
      </c>
    </row>
    <row r="7" spans="2:10">
      <c r="B7" s="155">
        <f t="shared" si="0"/>
        <v>3</v>
      </c>
      <c r="C7" s="155">
        <v>3</v>
      </c>
      <c r="D7" s="155" t="s">
        <v>7</v>
      </c>
      <c r="E7" s="155">
        <v>13.88</v>
      </c>
      <c r="F7" s="155">
        <v>0.34</v>
      </c>
      <c r="G7" s="155">
        <v>0.4</v>
      </c>
      <c r="H7" s="155">
        <v>0.68</v>
      </c>
      <c r="I7" s="155">
        <v>4.9000000000000004</v>
      </c>
      <c r="J7" s="155">
        <v>0.57999999999999996</v>
      </c>
    </row>
    <row r="8" spans="2:10">
      <c r="B8" s="155">
        <f t="shared" si="0"/>
        <v>4</v>
      </c>
      <c r="C8" s="155">
        <v>4</v>
      </c>
      <c r="D8" s="155" t="s">
        <v>7</v>
      </c>
      <c r="E8" s="155">
        <v>12.37</v>
      </c>
      <c r="F8" s="155">
        <v>0.56999999999999995</v>
      </c>
      <c r="G8" s="155">
        <v>0.28000000000000003</v>
      </c>
      <c r="H8" s="155">
        <v>0.42</v>
      </c>
      <c r="I8" s="155">
        <v>1.95</v>
      </c>
      <c r="J8" s="155">
        <v>1.05</v>
      </c>
    </row>
    <row r="9" spans="2:10">
      <c r="B9" s="155">
        <f t="shared" si="0"/>
        <v>5</v>
      </c>
      <c r="C9" s="155">
        <v>5</v>
      </c>
      <c r="D9" s="155" t="s">
        <v>7</v>
      </c>
      <c r="E9" s="155">
        <v>14.37</v>
      </c>
      <c r="F9" s="155">
        <v>3.49</v>
      </c>
      <c r="G9" s="155">
        <v>0.24</v>
      </c>
      <c r="H9" s="155">
        <v>2.1800000000000002</v>
      </c>
      <c r="I9" s="155">
        <v>7.8</v>
      </c>
      <c r="J9" s="155">
        <v>0.86</v>
      </c>
    </row>
    <row r="10" spans="2:10">
      <c r="B10" s="155">
        <f t="shared" si="0"/>
        <v>6</v>
      </c>
      <c r="C10" s="155">
        <v>6</v>
      </c>
      <c r="D10" s="155" t="s">
        <v>7</v>
      </c>
      <c r="E10" s="155">
        <v>14.34</v>
      </c>
      <c r="F10" s="155">
        <v>1.31</v>
      </c>
      <c r="G10" s="155">
        <v>0.53</v>
      </c>
      <c r="H10" s="155">
        <v>2.7</v>
      </c>
      <c r="I10" s="155">
        <v>13</v>
      </c>
      <c r="J10" s="155">
        <v>0.56999999999999995</v>
      </c>
    </row>
    <row r="11" spans="2:10">
      <c r="B11" s="155">
        <f t="shared" si="0"/>
        <v>7</v>
      </c>
      <c r="C11" s="155">
        <v>7</v>
      </c>
      <c r="D11" s="155" t="s">
        <v>7</v>
      </c>
      <c r="E11" s="155">
        <v>12.07</v>
      </c>
      <c r="F11" s="155">
        <v>2.65</v>
      </c>
      <c r="G11" s="155">
        <v>0.37</v>
      </c>
      <c r="H11" s="155">
        <v>1.35</v>
      </c>
      <c r="I11" s="155">
        <v>2.76</v>
      </c>
      <c r="J11" s="155">
        <v>0.86</v>
      </c>
    </row>
    <row r="12" spans="2:10">
      <c r="B12" s="155">
        <f t="shared" si="0"/>
        <v>8</v>
      </c>
      <c r="C12" s="155">
        <v>8</v>
      </c>
      <c r="D12" s="155" t="s">
        <v>7</v>
      </c>
      <c r="E12" s="155">
        <v>13.88</v>
      </c>
      <c r="F12" s="155">
        <v>3.56</v>
      </c>
      <c r="G12" s="155">
        <v>0.17</v>
      </c>
      <c r="H12" s="155">
        <v>1.7</v>
      </c>
      <c r="I12" s="155">
        <v>5.43</v>
      </c>
      <c r="J12" s="155">
        <v>0.88</v>
      </c>
    </row>
    <row r="13" spans="2:10">
      <c r="B13" s="155">
        <f t="shared" si="0"/>
        <v>9</v>
      </c>
      <c r="C13" s="155">
        <v>9</v>
      </c>
      <c r="D13" s="155" t="s">
        <v>7</v>
      </c>
      <c r="E13" s="155">
        <v>13.17</v>
      </c>
      <c r="F13" s="155">
        <v>0.63</v>
      </c>
      <c r="G13" s="155">
        <v>0.61</v>
      </c>
      <c r="H13" s="155">
        <v>1.55</v>
      </c>
      <c r="I13" s="155">
        <v>7.9</v>
      </c>
      <c r="J13" s="155">
        <v>0.6</v>
      </c>
    </row>
    <row r="14" spans="2:10">
      <c r="B14" s="155">
        <f t="shared" si="0"/>
        <v>10</v>
      </c>
      <c r="C14" s="155">
        <v>10</v>
      </c>
      <c r="D14" s="155" t="s">
        <v>7</v>
      </c>
      <c r="E14" s="155">
        <v>12.25</v>
      </c>
      <c r="F14" s="155">
        <v>2.0299999999999998</v>
      </c>
      <c r="G14" s="155">
        <v>0.37</v>
      </c>
      <c r="H14" s="155">
        <v>1.63</v>
      </c>
      <c r="I14" s="155">
        <v>3.4</v>
      </c>
      <c r="J14" s="155">
        <v>1</v>
      </c>
    </row>
    <row r="15" spans="2:10">
      <c r="B15" s="155">
        <f t="shared" si="0"/>
        <v>11</v>
      </c>
      <c r="C15" s="155">
        <v>11</v>
      </c>
      <c r="D15" s="155" t="s">
        <v>7</v>
      </c>
      <c r="E15" s="155">
        <v>14.21</v>
      </c>
      <c r="F15" s="155">
        <v>2.65</v>
      </c>
      <c r="G15" s="155">
        <v>0.3</v>
      </c>
      <c r="H15" s="155">
        <v>1.25</v>
      </c>
      <c r="I15" s="155">
        <v>5.24</v>
      </c>
      <c r="J15" s="155">
        <v>0.87</v>
      </c>
    </row>
    <row r="16" spans="2:10">
      <c r="B16" s="155">
        <f t="shared" si="0"/>
        <v>12</v>
      </c>
      <c r="C16" s="155">
        <v>12</v>
      </c>
      <c r="D16" s="155" t="s">
        <v>7</v>
      </c>
      <c r="E16" s="155">
        <v>12.82</v>
      </c>
      <c r="F16" s="155">
        <v>0.66</v>
      </c>
      <c r="G16" s="155">
        <v>0.4</v>
      </c>
      <c r="H16" s="155">
        <v>0.97</v>
      </c>
      <c r="I16" s="155">
        <v>10.26</v>
      </c>
      <c r="J16" s="155">
        <v>0.72</v>
      </c>
    </row>
    <row r="17" spans="2:10">
      <c r="B17" s="155">
        <f t="shared" si="0"/>
        <v>13</v>
      </c>
      <c r="C17" s="155">
        <v>13</v>
      </c>
      <c r="D17" s="155" t="s">
        <v>7</v>
      </c>
      <c r="E17" s="155">
        <v>11.81</v>
      </c>
      <c r="F17" s="155">
        <v>0.99</v>
      </c>
      <c r="G17" s="155">
        <v>0.14000000000000001</v>
      </c>
      <c r="H17" s="155">
        <v>1.56</v>
      </c>
      <c r="I17" s="155">
        <v>2.5</v>
      </c>
      <c r="J17" s="155">
        <v>0.95</v>
      </c>
    </row>
    <row r="18" spans="2:10">
      <c r="B18" s="155">
        <f t="shared" si="0"/>
        <v>14</v>
      </c>
      <c r="C18" s="155">
        <v>14</v>
      </c>
      <c r="D18" s="155" t="s">
        <v>7</v>
      </c>
      <c r="E18" s="155">
        <v>13.3</v>
      </c>
      <c r="F18" s="155">
        <v>2.19</v>
      </c>
      <c r="G18" s="155">
        <v>0.27</v>
      </c>
      <c r="H18" s="155">
        <v>1.35</v>
      </c>
      <c r="I18" s="155">
        <v>3.95</v>
      </c>
      <c r="J18" s="155">
        <v>1.02</v>
      </c>
    </row>
    <row r="19" spans="2:10">
      <c r="B19" s="155">
        <f t="shared" si="0"/>
        <v>15</v>
      </c>
      <c r="C19" s="155">
        <v>15</v>
      </c>
      <c r="D19" s="155" t="s">
        <v>7</v>
      </c>
      <c r="E19" s="155">
        <v>12.86</v>
      </c>
      <c r="F19" s="155">
        <v>1.25</v>
      </c>
      <c r="G19" s="155">
        <v>0.21</v>
      </c>
      <c r="H19" s="155">
        <v>0.94</v>
      </c>
      <c r="I19" s="155">
        <v>4.0999999999999996</v>
      </c>
      <c r="J19" s="155">
        <v>0.76</v>
      </c>
    </row>
    <row r="20" spans="2:10">
      <c r="B20" s="155">
        <f t="shared" si="0"/>
        <v>16</v>
      </c>
      <c r="C20" s="155">
        <v>16</v>
      </c>
      <c r="D20" s="155" t="s">
        <v>7</v>
      </c>
      <c r="E20" s="155">
        <v>11.66</v>
      </c>
      <c r="F20" s="155">
        <v>1.57</v>
      </c>
      <c r="G20" s="155">
        <v>0.34</v>
      </c>
      <c r="H20" s="155">
        <v>1.1499999999999999</v>
      </c>
      <c r="I20" s="155">
        <v>3.8</v>
      </c>
      <c r="J20" s="155">
        <v>1.23</v>
      </c>
    </row>
    <row r="21" spans="2:10">
      <c r="B21" s="155">
        <f t="shared" si="0"/>
        <v>17</v>
      </c>
      <c r="C21" s="155">
        <v>17</v>
      </c>
      <c r="D21" s="155" t="s">
        <v>7</v>
      </c>
      <c r="E21" s="155">
        <v>14.38</v>
      </c>
      <c r="F21" s="155">
        <v>3.17</v>
      </c>
      <c r="G21" s="155">
        <v>0.27</v>
      </c>
      <c r="H21" s="155">
        <v>2.19</v>
      </c>
      <c r="I21" s="155">
        <v>4.9000000000000004</v>
      </c>
      <c r="J21" s="155">
        <v>1.04</v>
      </c>
    </row>
    <row r="22" spans="2:10">
      <c r="B22" s="155">
        <f t="shared" si="0"/>
        <v>18</v>
      </c>
      <c r="C22" s="155">
        <v>18</v>
      </c>
      <c r="D22" s="155" t="s">
        <v>7</v>
      </c>
      <c r="E22" s="155">
        <v>12.58</v>
      </c>
      <c r="F22" s="155">
        <v>0.57999999999999996</v>
      </c>
      <c r="G22" s="155">
        <v>0.53</v>
      </c>
      <c r="H22" s="155">
        <v>1.4</v>
      </c>
      <c r="I22" s="155">
        <v>7.6</v>
      </c>
      <c r="J22" s="155">
        <v>0.57999999999999996</v>
      </c>
    </row>
    <row r="23" spans="2:10">
      <c r="B23" s="155">
        <f t="shared" si="0"/>
        <v>19</v>
      </c>
      <c r="C23" s="155">
        <v>19</v>
      </c>
      <c r="D23" s="155" t="s">
        <v>7</v>
      </c>
      <c r="E23" s="155">
        <v>13.05</v>
      </c>
      <c r="F23" s="155">
        <v>2.65</v>
      </c>
      <c r="G23" s="155">
        <v>0.3</v>
      </c>
      <c r="H23" s="155">
        <v>2.0099999999999998</v>
      </c>
      <c r="I23" s="155">
        <v>2.6</v>
      </c>
      <c r="J23" s="155">
        <v>0.73</v>
      </c>
    </row>
    <row r="24" spans="2:10">
      <c r="B24" s="156">
        <f t="shared" si="0"/>
        <v>20</v>
      </c>
      <c r="C24" s="156">
        <v>20</v>
      </c>
      <c r="D24" s="156" t="s">
        <v>7</v>
      </c>
      <c r="E24" s="156">
        <v>13.24</v>
      </c>
      <c r="F24" s="156">
        <v>2.63</v>
      </c>
      <c r="G24" s="156">
        <v>0.32</v>
      </c>
      <c r="H24" s="156">
        <v>1.66</v>
      </c>
      <c r="I24" s="156">
        <v>4.3600000000000003</v>
      </c>
      <c r="J24" s="156">
        <v>0.82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試験データ1</vt:lpstr>
      <vt:lpstr>試験データ２</vt:lpstr>
      <vt:lpstr>試験データ３</vt:lpstr>
      <vt:lpstr>試験データ4</vt:lpstr>
      <vt:lpstr>試験データ5</vt:lpstr>
      <vt:lpstr>試験データ6</vt:lpstr>
      <vt:lpstr>試験データ7</vt:lpstr>
      <vt:lpstr>試験データ8</vt:lpstr>
      <vt:lpstr>試験データ9</vt:lpstr>
      <vt:lpstr>試験データ１0</vt:lpstr>
      <vt:lpstr>試験データ１0!Print_Area</vt:lpstr>
      <vt:lpstr>試験データ２!Print_Area</vt:lpstr>
      <vt:lpstr>試験データ5!Print_Area</vt:lpstr>
      <vt:lpstr>試験データ6!Print_Area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RyojiroDoi</cp:lastModifiedBy>
  <cp:lastPrinted>2022-11-07T23:27:31Z</cp:lastPrinted>
  <dcterms:created xsi:type="dcterms:W3CDTF">2002-11-19T05:54:24Z</dcterms:created>
  <dcterms:modified xsi:type="dcterms:W3CDTF">2022-12-11T11:12:25Z</dcterms:modified>
</cp:coreProperties>
</file>