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-y=b\"/>
    </mc:Choice>
  </mc:AlternateContent>
  <xr:revisionPtr revIDLastSave="0" documentId="8_{6FA9930F-E88E-4859-9875-110BEB0343B7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-x+2y=a,x-y=b" sheetId="259" r:id="rId2"/>
  </sheets>
  <definedNames>
    <definedName name="_xlnm.Print_Area" localSheetId="1">'-x+2y=a,x-y=b'!$A$1:$AY$106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D8" i="259" s="1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D72" i="259" s="1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D136" i="259" s="1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D200" i="259" s="1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D264" i="259" s="1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D327" i="259" s="1"/>
  <c r="BC328" i="259"/>
  <c r="BD328" i="259" s="1"/>
  <c r="BC329" i="259"/>
  <c r="BC330" i="259"/>
  <c r="BC331" i="259"/>
  <c r="BC332" i="259"/>
  <c r="BC333" i="259"/>
  <c r="BC334" i="259"/>
  <c r="BC335" i="259"/>
  <c r="BD335" i="259" s="1"/>
  <c r="BC336" i="259"/>
  <c r="BC337" i="259"/>
  <c r="BC338" i="259"/>
  <c r="BC339" i="259"/>
  <c r="BC340" i="259"/>
  <c r="BC341" i="259"/>
  <c r="BC342" i="259"/>
  <c r="BC343" i="259"/>
  <c r="BD343" i="259" s="1"/>
  <c r="BC344" i="259"/>
  <c r="BC345" i="259"/>
  <c r="BC346" i="259"/>
  <c r="BC347" i="259"/>
  <c r="BC348" i="259"/>
  <c r="BC349" i="259"/>
  <c r="BC350" i="259"/>
  <c r="BC351" i="259"/>
  <c r="BD351" i="259" s="1"/>
  <c r="BC352" i="259"/>
  <c r="BC353" i="259"/>
  <c r="BC354" i="259"/>
  <c r="BC355" i="259"/>
  <c r="BC356" i="259"/>
  <c r="BC357" i="259"/>
  <c r="BC358" i="259"/>
  <c r="BC359" i="259"/>
  <c r="BD359" i="259" s="1"/>
  <c r="BC360" i="259"/>
  <c r="BC361" i="259"/>
  <c r="BC362" i="259"/>
  <c r="BC363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163" i="259"/>
  <c r="BD282" i="259"/>
  <c r="BD196" i="259"/>
  <c r="BD132" i="259" l="1"/>
  <c r="BD164" i="259"/>
  <c r="BD319" i="259"/>
  <c r="BD311" i="259"/>
  <c r="BD303" i="259"/>
  <c r="BD295" i="259"/>
  <c r="BD287" i="259"/>
  <c r="BD279" i="259"/>
  <c r="BD271" i="259"/>
  <c r="BD263" i="259"/>
  <c r="BD255" i="259"/>
  <c r="BD247" i="259"/>
  <c r="BD239" i="259"/>
  <c r="BD260" i="259"/>
  <c r="BD90" i="259"/>
  <c r="BD258" i="259"/>
  <c r="BD31" i="259"/>
  <c r="BD95" i="259"/>
  <c r="BD231" i="259"/>
  <c r="BD223" i="259"/>
  <c r="BD215" i="259"/>
  <c r="BD207" i="259"/>
  <c r="BD199" i="259"/>
  <c r="BD191" i="259"/>
  <c r="BD183" i="259"/>
  <c r="BD175" i="259"/>
  <c r="BD167" i="259"/>
  <c r="BD159" i="259"/>
  <c r="BD151" i="259"/>
  <c r="BD3" i="259"/>
  <c r="BD193" i="259"/>
  <c r="BD125" i="259"/>
  <c r="BD131" i="259"/>
  <c r="BD253" i="259"/>
  <c r="BD96" i="259"/>
  <c r="BD171" i="259"/>
  <c r="BD285" i="259"/>
  <c r="BD128" i="259"/>
  <c r="BD179" i="259"/>
  <c r="BD317" i="259"/>
  <c r="BD320" i="259"/>
  <c r="BD235" i="259"/>
  <c r="BD242" i="259"/>
  <c r="BD352" i="259"/>
  <c r="BD143" i="259"/>
  <c r="BD135" i="259"/>
  <c r="BD127" i="259"/>
  <c r="BD119" i="259"/>
  <c r="BD111" i="259"/>
  <c r="BD103" i="259"/>
  <c r="BD87" i="259"/>
  <c r="BD79" i="259"/>
  <c r="BD71" i="259"/>
  <c r="BD63" i="259"/>
  <c r="BD55" i="259"/>
  <c r="BD47" i="259"/>
  <c r="BD39" i="259"/>
  <c r="BD23" i="259"/>
  <c r="BD15" i="259"/>
  <c r="BD98" i="259"/>
  <c r="BD129" i="259"/>
  <c r="BD288" i="259"/>
  <c r="BD32" i="259"/>
  <c r="BD342" i="259"/>
  <c r="BD86" i="259"/>
  <c r="BD221" i="259"/>
  <c r="BD356" i="259"/>
  <c r="BD100" i="259"/>
  <c r="BD299" i="259"/>
  <c r="BD107" i="259"/>
  <c r="BD353" i="259"/>
  <c r="BD97" i="259"/>
  <c r="BD256" i="259"/>
  <c r="BD306" i="259"/>
  <c r="BD310" i="259"/>
  <c r="BD54" i="259"/>
  <c r="BD189" i="259"/>
  <c r="BD324" i="259"/>
  <c r="BD68" i="259"/>
  <c r="BD267" i="259"/>
  <c r="BD99" i="259"/>
  <c r="BD321" i="259"/>
  <c r="BD65" i="259"/>
  <c r="BD224" i="259"/>
  <c r="BD114" i="259"/>
  <c r="BD278" i="259"/>
  <c r="BD22" i="259"/>
  <c r="BD157" i="259"/>
  <c r="BD292" i="259"/>
  <c r="BD36" i="259"/>
  <c r="BD243" i="259"/>
  <c r="BD67" i="259"/>
  <c r="BD289" i="259"/>
  <c r="BD33" i="259"/>
  <c r="BD192" i="259"/>
  <c r="BD257" i="259"/>
  <c r="BD274" i="259"/>
  <c r="BD160" i="259"/>
  <c r="BD214" i="259"/>
  <c r="BD349" i="259"/>
  <c r="BD93" i="259"/>
  <c r="BD228" i="259"/>
  <c r="BD58" i="259"/>
  <c r="BD203" i="259"/>
  <c r="BD35" i="259"/>
  <c r="BD354" i="259"/>
  <c r="BD307" i="259"/>
  <c r="BD290" i="259"/>
  <c r="BD118" i="259"/>
  <c r="BD106" i="259"/>
  <c r="BD331" i="259"/>
  <c r="BD29" i="259"/>
  <c r="BD150" i="259"/>
  <c r="BD161" i="259"/>
  <c r="BD363" i="259"/>
  <c r="BD61" i="259"/>
  <c r="BD182" i="259"/>
  <c r="BD43" i="259"/>
  <c r="BD4" i="259"/>
  <c r="BD246" i="259"/>
  <c r="BD64" i="259"/>
  <c r="BD225" i="259"/>
  <c r="BD59" i="259"/>
  <c r="BD123" i="259"/>
  <c r="BD195" i="259"/>
  <c r="BD259" i="259"/>
  <c r="BD323" i="259"/>
  <c r="BD266" i="259"/>
  <c r="BD60" i="259"/>
  <c r="BD124" i="259"/>
  <c r="BD188" i="259"/>
  <c r="BD252" i="259"/>
  <c r="BD316" i="259"/>
  <c r="BD234" i="259"/>
  <c r="BD53" i="259"/>
  <c r="BD117" i="259"/>
  <c r="BD181" i="259"/>
  <c r="BD245" i="259"/>
  <c r="BD309" i="259"/>
  <c r="BD170" i="259"/>
  <c r="BD46" i="259"/>
  <c r="BD110" i="259"/>
  <c r="BD174" i="259"/>
  <c r="BD238" i="259"/>
  <c r="BD302" i="259"/>
  <c r="BD34" i="259"/>
  <c r="BD250" i="259"/>
  <c r="BD56" i="259"/>
  <c r="BD120" i="259"/>
  <c r="BD184" i="259"/>
  <c r="BD248" i="259"/>
  <c r="BD312" i="259"/>
  <c r="BD66" i="259"/>
  <c r="BD25" i="259"/>
  <c r="BD89" i="259"/>
  <c r="BD153" i="259"/>
  <c r="BD217" i="259"/>
  <c r="BD281" i="259"/>
  <c r="BD345" i="259"/>
  <c r="BD226" i="259"/>
  <c r="BD362" i="259"/>
  <c r="BD11" i="259"/>
  <c r="BD75" i="259"/>
  <c r="BD139" i="259"/>
  <c r="BD211" i="259"/>
  <c r="BD275" i="259"/>
  <c r="BD339" i="259"/>
  <c r="BD12" i="259"/>
  <c r="BD76" i="259"/>
  <c r="BD140" i="259"/>
  <c r="BD204" i="259"/>
  <c r="BD268" i="259"/>
  <c r="BD332" i="259"/>
  <c r="BD5" i="259"/>
  <c r="BD69" i="259"/>
  <c r="BD133" i="259"/>
  <c r="BD197" i="259"/>
  <c r="BD261" i="259"/>
  <c r="BD325" i="259"/>
  <c r="BD298" i="259"/>
  <c r="BD62" i="259"/>
  <c r="BD126" i="259"/>
  <c r="BD190" i="259"/>
  <c r="BD254" i="259"/>
  <c r="BD318" i="259"/>
  <c r="BD122" i="259"/>
  <c r="BD138" i="259"/>
  <c r="BD41" i="259"/>
  <c r="BD105" i="259"/>
  <c r="BD169" i="259"/>
  <c r="BD233" i="259"/>
  <c r="BD297" i="259"/>
  <c r="BD361" i="259"/>
  <c r="BD314" i="259"/>
  <c r="BD19" i="259"/>
  <c r="BD83" i="259"/>
  <c r="BD147" i="259"/>
  <c r="BD219" i="259"/>
  <c r="BD283" i="259"/>
  <c r="BD347" i="259"/>
  <c r="BD20" i="259"/>
  <c r="BD84" i="259"/>
  <c r="BD148" i="259"/>
  <c r="BD212" i="259"/>
  <c r="BD276" i="259"/>
  <c r="BD340" i="259"/>
  <c r="BD13" i="259"/>
  <c r="BD77" i="259"/>
  <c r="BD141" i="259"/>
  <c r="BD205" i="259"/>
  <c r="BD269" i="259"/>
  <c r="BD333" i="259"/>
  <c r="BD6" i="259"/>
  <c r="BD70" i="259"/>
  <c r="BD134" i="259"/>
  <c r="BD198" i="259"/>
  <c r="BD262" i="259"/>
  <c r="BD326" i="259"/>
  <c r="BD154" i="259"/>
  <c r="BD26" i="259"/>
  <c r="BD16" i="259"/>
  <c r="BD80" i="259"/>
  <c r="BD144" i="259"/>
  <c r="BD208" i="259"/>
  <c r="BD272" i="259"/>
  <c r="BD336" i="259"/>
  <c r="BD186" i="259"/>
  <c r="BD49" i="259"/>
  <c r="BD113" i="259"/>
  <c r="BD177" i="259"/>
  <c r="BD241" i="259"/>
  <c r="BD305" i="259"/>
  <c r="BD10" i="259"/>
  <c r="BD322" i="259"/>
  <c r="BD27" i="259"/>
  <c r="BD91" i="259"/>
  <c r="BD155" i="259"/>
  <c r="BD227" i="259"/>
  <c r="BD291" i="259"/>
  <c r="BD355" i="259"/>
  <c r="BD28" i="259"/>
  <c r="BD92" i="259"/>
  <c r="BD156" i="259"/>
  <c r="BD220" i="259"/>
  <c r="BD284" i="259"/>
  <c r="BD348" i="259"/>
  <c r="BD21" i="259"/>
  <c r="BD85" i="259"/>
  <c r="BD149" i="259"/>
  <c r="BD213" i="259"/>
  <c r="BD277" i="259"/>
  <c r="BD341" i="259"/>
  <c r="BD14" i="259"/>
  <c r="BD78" i="259"/>
  <c r="BD142" i="259"/>
  <c r="BD206" i="259"/>
  <c r="BD270" i="259"/>
  <c r="BD334" i="259"/>
  <c r="BD194" i="259"/>
  <c r="BD82" i="259"/>
  <c r="BD24" i="259"/>
  <c r="BD88" i="259"/>
  <c r="BD152" i="259"/>
  <c r="BD216" i="259"/>
  <c r="BD280" i="259"/>
  <c r="BD344" i="259"/>
  <c r="BD218" i="259"/>
  <c r="BD57" i="259"/>
  <c r="BD121" i="259"/>
  <c r="BD185" i="259"/>
  <c r="BD249" i="259"/>
  <c r="BD313" i="259"/>
  <c r="BD74" i="259"/>
  <c r="BD330" i="259"/>
  <c r="BD338" i="259"/>
  <c r="BD44" i="259"/>
  <c r="BD108" i="259"/>
  <c r="BD172" i="259"/>
  <c r="BD236" i="259"/>
  <c r="BD300" i="259"/>
  <c r="BD50" i="259"/>
  <c r="BD37" i="259"/>
  <c r="BD101" i="259"/>
  <c r="BD165" i="259"/>
  <c r="BD229" i="259"/>
  <c r="BD293" i="259"/>
  <c r="BD357" i="259"/>
  <c r="BD30" i="259"/>
  <c r="BD94" i="259"/>
  <c r="BD158" i="259"/>
  <c r="BD222" i="259"/>
  <c r="BD286" i="259"/>
  <c r="BD350" i="259"/>
  <c r="BD7" i="259"/>
  <c r="BD146" i="259"/>
  <c r="BD40" i="259"/>
  <c r="BD104" i="259"/>
  <c r="BD168" i="259"/>
  <c r="BD232" i="259"/>
  <c r="BD296" i="259"/>
  <c r="BD360" i="259"/>
  <c r="BD9" i="259"/>
  <c r="BD73" i="259"/>
  <c r="BD137" i="259"/>
  <c r="BD201" i="259"/>
  <c r="BD265" i="259"/>
  <c r="BD329" i="259"/>
  <c r="BD130" i="259"/>
  <c r="BD346" i="259"/>
  <c r="BD51" i="259"/>
  <c r="BD115" i="259"/>
  <c r="BD187" i="259"/>
  <c r="BD251" i="259"/>
  <c r="BD315" i="259"/>
  <c r="BD210" i="259"/>
  <c r="BD52" i="259"/>
  <c r="BD116" i="259"/>
  <c r="BD180" i="259"/>
  <c r="BD244" i="259"/>
  <c r="BD308" i="259"/>
  <c r="BD162" i="259"/>
  <c r="BD45" i="259"/>
  <c r="BD109" i="259"/>
  <c r="BD173" i="259"/>
  <c r="BD237" i="259"/>
  <c r="BD301" i="259"/>
  <c r="BD42" i="259"/>
  <c r="BD38" i="259"/>
  <c r="BD102" i="259"/>
  <c r="BD166" i="259"/>
  <c r="BD230" i="259"/>
  <c r="BD294" i="259"/>
  <c r="BD358" i="259"/>
  <c r="BD202" i="259"/>
  <c r="BD48" i="259"/>
  <c r="BD112" i="259"/>
  <c r="BD176" i="259"/>
  <c r="BD240" i="259"/>
  <c r="BD304" i="259"/>
  <c r="BD18" i="259"/>
  <c r="BD17" i="259"/>
  <c r="BD81" i="259"/>
  <c r="BD145" i="259"/>
  <c r="BD209" i="259"/>
  <c r="BD273" i="259"/>
  <c r="BD337" i="259"/>
  <c r="BD178" i="259"/>
  <c r="AY49" i="259" l="1"/>
  <c r="AY102" i="259" s="1"/>
  <c r="AY41" i="259"/>
  <c r="AY94" i="259" s="1"/>
  <c r="AY33" i="259"/>
  <c r="AY86" i="259" s="1"/>
  <c r="AY25" i="259"/>
  <c r="AY78" i="259" s="1"/>
  <c r="AY17" i="259"/>
  <c r="AY70" i="259" s="1"/>
  <c r="AY9" i="259"/>
  <c r="AY62" i="259" s="1"/>
  <c r="AX51" i="259"/>
  <c r="AX104" i="259" s="1"/>
  <c r="AX43" i="259"/>
  <c r="AX96" i="259" s="1"/>
  <c r="AX35" i="259"/>
  <c r="AX88" i="259" s="1"/>
  <c r="AX27" i="259"/>
  <c r="AX80" i="259" s="1"/>
  <c r="AX19" i="259"/>
  <c r="AX72" i="259" s="1"/>
  <c r="AX11" i="259"/>
  <c r="AX64" i="259" s="1"/>
  <c r="AW53" i="259"/>
  <c r="AW106" i="259" s="1"/>
  <c r="AW45" i="259"/>
  <c r="AW98" i="259" s="1"/>
  <c r="AW37" i="259"/>
  <c r="AW90" i="259" s="1"/>
  <c r="AW29" i="259"/>
  <c r="AW82" i="259" s="1"/>
  <c r="AW21" i="259"/>
  <c r="AW74" i="259" s="1"/>
  <c r="AW13" i="259"/>
  <c r="AW66" i="259" s="1"/>
  <c r="AW5" i="259"/>
  <c r="AW58" i="259" s="1"/>
  <c r="AV47" i="259"/>
  <c r="AV100" i="259" s="1"/>
  <c r="AV39" i="259"/>
  <c r="AV92" i="259" s="1"/>
  <c r="AV31" i="259"/>
  <c r="AV84" i="259" s="1"/>
  <c r="AV23" i="259"/>
  <c r="AV76" i="259" s="1"/>
  <c r="AV15" i="259"/>
  <c r="AV68" i="259" s="1"/>
  <c r="AV7" i="259"/>
  <c r="AV60" i="259" s="1"/>
  <c r="AR18" i="259"/>
  <c r="AR71" i="259" s="1"/>
  <c r="AU49" i="259"/>
  <c r="AU102" i="259" s="1"/>
  <c r="AU41" i="259"/>
  <c r="AU94" i="259" s="1"/>
  <c r="AU33" i="259"/>
  <c r="AU86" i="259" s="1"/>
  <c r="AU25" i="259"/>
  <c r="AU78" i="259" s="1"/>
  <c r="AU17" i="259"/>
  <c r="AU70" i="259" s="1"/>
  <c r="AU9" i="259"/>
  <c r="AU62" i="259" s="1"/>
  <c r="AR44" i="259"/>
  <c r="AR97" i="259" s="1"/>
  <c r="AR16" i="259"/>
  <c r="AR69" i="259" s="1"/>
  <c r="AY47" i="259"/>
  <c r="AY100" i="259" s="1"/>
  <c r="AY39" i="259"/>
  <c r="AY92" i="259" s="1"/>
  <c r="AY31" i="259"/>
  <c r="AY84" i="259" s="1"/>
  <c r="AY23" i="259"/>
  <c r="AY76" i="259" s="1"/>
  <c r="AY15" i="259"/>
  <c r="AY68" i="259" s="1"/>
  <c r="AY7" i="259"/>
  <c r="AY60" i="259" s="1"/>
  <c r="AX49" i="259"/>
  <c r="AX102" i="259" s="1"/>
  <c r="AX41" i="259"/>
  <c r="AX94" i="259" s="1"/>
  <c r="AX33" i="259"/>
  <c r="AX86" i="259" s="1"/>
  <c r="AX25" i="259"/>
  <c r="AX78" i="259" s="1"/>
  <c r="AX17" i="259"/>
  <c r="AX70" i="259" s="1"/>
  <c r="AX9" i="259"/>
  <c r="AX62" i="259" s="1"/>
  <c r="AW51" i="259"/>
  <c r="AW104" i="259" s="1"/>
  <c r="AW43" i="259"/>
  <c r="AW96" i="259" s="1"/>
  <c r="AW35" i="259"/>
  <c r="AW88" i="259" s="1"/>
  <c r="AW27" i="259"/>
  <c r="AW80" i="259" s="1"/>
  <c r="AW19" i="259"/>
  <c r="AW72" i="259" s="1"/>
  <c r="AW11" i="259"/>
  <c r="AW64" i="259" s="1"/>
  <c r="AV53" i="259"/>
  <c r="AV106" i="259" s="1"/>
  <c r="AV45" i="259"/>
  <c r="AV98" i="259" s="1"/>
  <c r="AV37" i="259"/>
  <c r="AV90" i="259" s="1"/>
  <c r="AV29" i="259"/>
  <c r="AV82" i="259" s="1"/>
  <c r="AV21" i="259"/>
  <c r="AV74" i="259" s="1"/>
  <c r="AV13" i="259"/>
  <c r="AV66" i="259" s="1"/>
  <c r="AV5" i="259"/>
  <c r="AV58" i="259" s="1"/>
  <c r="AR10" i="259"/>
  <c r="AR63" i="259" s="1"/>
  <c r="AU47" i="259"/>
  <c r="AU100" i="259" s="1"/>
  <c r="AU39" i="259"/>
  <c r="AU92" i="259" s="1"/>
  <c r="AU31" i="259"/>
  <c r="AU84" i="259" s="1"/>
  <c r="AU23" i="259"/>
  <c r="AU76" i="259" s="1"/>
  <c r="AU15" i="259"/>
  <c r="AU68" i="259" s="1"/>
  <c r="AU7" i="259"/>
  <c r="AU60" i="259" s="1"/>
  <c r="AR38" i="259"/>
  <c r="AR91" i="259" s="1"/>
  <c r="AR4" i="259"/>
  <c r="AR57" i="259" s="1"/>
  <c r="AR47" i="259"/>
  <c r="AR100" i="259" s="1"/>
  <c r="AR39" i="259"/>
  <c r="AR92" i="259" s="1"/>
  <c r="AR31" i="259"/>
  <c r="AR84" i="259" s="1"/>
  <c r="AR23" i="259"/>
  <c r="AR76" i="259" s="1"/>
  <c r="AR15" i="259"/>
  <c r="AR68" i="259" s="1"/>
  <c r="AY53" i="259"/>
  <c r="AY106" i="259" s="1"/>
  <c r="AY45" i="259"/>
  <c r="AY98" i="259" s="1"/>
  <c r="AY37" i="259"/>
  <c r="AY90" i="259" s="1"/>
  <c r="AY29" i="259"/>
  <c r="AY82" i="259" s="1"/>
  <c r="AY21" i="259"/>
  <c r="AY74" i="259" s="1"/>
  <c r="AY13" i="259"/>
  <c r="AY66" i="259" s="1"/>
  <c r="AY5" i="259"/>
  <c r="AY58" i="259" s="1"/>
  <c r="AX47" i="259"/>
  <c r="AX100" i="259" s="1"/>
  <c r="AX39" i="259"/>
  <c r="AX92" i="259" s="1"/>
  <c r="AX31" i="259"/>
  <c r="AX84" i="259" s="1"/>
  <c r="AX23" i="259"/>
  <c r="AX76" i="259" s="1"/>
  <c r="AX15" i="259"/>
  <c r="AX68" i="259" s="1"/>
  <c r="AX7" i="259"/>
  <c r="AX60" i="259" s="1"/>
  <c r="AW49" i="259"/>
  <c r="AW102" i="259" s="1"/>
  <c r="AW41" i="259"/>
  <c r="AW94" i="259" s="1"/>
  <c r="AW33" i="259"/>
  <c r="AW86" i="259" s="1"/>
  <c r="AW25" i="259"/>
  <c r="AW78" i="259" s="1"/>
  <c r="AW17" i="259"/>
  <c r="AW70" i="259" s="1"/>
  <c r="AW9" i="259"/>
  <c r="AW62" i="259" s="1"/>
  <c r="AV51" i="259"/>
  <c r="AV104" i="259" s="1"/>
  <c r="AV43" i="259"/>
  <c r="AV96" i="259" s="1"/>
  <c r="AV35" i="259"/>
  <c r="AV88" i="259" s="1"/>
  <c r="AV27" i="259"/>
  <c r="AV80" i="259" s="1"/>
  <c r="AV19" i="259"/>
  <c r="AV72" i="259" s="1"/>
  <c r="AV11" i="259"/>
  <c r="AV64" i="259" s="1"/>
  <c r="AR50" i="259"/>
  <c r="AR103" i="259" s="1"/>
  <c r="AU53" i="259"/>
  <c r="AU106" i="259" s="1"/>
  <c r="AU45" i="259"/>
  <c r="AU98" i="259" s="1"/>
  <c r="AU37" i="259"/>
  <c r="AU90" i="259" s="1"/>
  <c r="AU29" i="259"/>
  <c r="AU82" i="259" s="1"/>
  <c r="AU21" i="259"/>
  <c r="AU74" i="259" s="1"/>
  <c r="AU13" i="259"/>
  <c r="AU66" i="259" s="1"/>
  <c r="AU5" i="259"/>
  <c r="AU58" i="259" s="1"/>
  <c r="AR30" i="259"/>
  <c r="AR83" i="259" s="1"/>
  <c r="AX53" i="259"/>
  <c r="AX106" i="259" s="1"/>
  <c r="AW39" i="259"/>
  <c r="AW92" i="259" s="1"/>
  <c r="AV25" i="259"/>
  <c r="AV78" i="259" s="1"/>
  <c r="AU19" i="259"/>
  <c r="AU72" i="259" s="1"/>
  <c r="AR21" i="259"/>
  <c r="AR74" i="259" s="1"/>
  <c r="AR9" i="259"/>
  <c r="AR62" i="259" s="1"/>
  <c r="AY43" i="259"/>
  <c r="AY96" i="259" s="1"/>
  <c r="AY19" i="259"/>
  <c r="AY72" i="259" s="1"/>
  <c r="AX5" i="259"/>
  <c r="AX58" i="259" s="1"/>
  <c r="AV41" i="259"/>
  <c r="AV94" i="259" s="1"/>
  <c r="AU35" i="259"/>
  <c r="AU88" i="259" s="1"/>
  <c r="AR43" i="259"/>
  <c r="AR96" i="259" s="1"/>
  <c r="AY35" i="259"/>
  <c r="AY88" i="259" s="1"/>
  <c r="AX21" i="259"/>
  <c r="AX74" i="259" s="1"/>
  <c r="AW7" i="259"/>
  <c r="AW60" i="259" s="1"/>
  <c r="AU51" i="259"/>
  <c r="AU104" i="259" s="1"/>
  <c r="AR53" i="259"/>
  <c r="AR106" i="259" s="1"/>
  <c r="AR41" i="259"/>
  <c r="AR94" i="259" s="1"/>
  <c r="AR27" i="259"/>
  <c r="AR80" i="259" s="1"/>
  <c r="AX37" i="259"/>
  <c r="AX90" i="259" s="1"/>
  <c r="AV33" i="259"/>
  <c r="AV86" i="259" s="1"/>
  <c r="AR32" i="259"/>
  <c r="AR85" i="259" s="1"/>
  <c r="AR35" i="259"/>
  <c r="AR88" i="259" s="1"/>
  <c r="AR13" i="259"/>
  <c r="AR66" i="259" s="1"/>
  <c r="AR34" i="259"/>
  <c r="AR87" i="259" s="1"/>
  <c r="AT36" i="259"/>
  <c r="AT89" i="259" s="1"/>
  <c r="AT24" i="259"/>
  <c r="AT77" i="259" s="1"/>
  <c r="AT10" i="259"/>
  <c r="AT63" i="259" s="1"/>
  <c r="AR36" i="259"/>
  <c r="AR89" i="259" s="1"/>
  <c r="AL37" i="259"/>
  <c r="AL90" i="259" s="1"/>
  <c r="AL25" i="259"/>
  <c r="AL78" i="259" s="1"/>
  <c r="AL11" i="259"/>
  <c r="AL64" i="259" s="1"/>
  <c r="AK49" i="259"/>
  <c r="AK102" i="259" s="1"/>
  <c r="AK23" i="259"/>
  <c r="AK76" i="259" s="1"/>
  <c r="AK11" i="259"/>
  <c r="AK64" i="259" s="1"/>
  <c r="AJ47" i="259"/>
  <c r="AJ100" i="259" s="1"/>
  <c r="AJ35" i="259"/>
  <c r="AJ88" i="259" s="1"/>
  <c r="AJ9" i="259"/>
  <c r="AJ62" i="259" s="1"/>
  <c r="AI47" i="259"/>
  <c r="AI100" i="259" s="1"/>
  <c r="AI33" i="259"/>
  <c r="AI86" i="259" s="1"/>
  <c r="AI21" i="259"/>
  <c r="AI74" i="259" s="1"/>
  <c r="AH53" i="259"/>
  <c r="AH106" i="259" s="1"/>
  <c r="AH41" i="259"/>
  <c r="AH94" i="259" s="1"/>
  <c r="AH27" i="259"/>
  <c r="AH80" i="259" s="1"/>
  <c r="AH15" i="259"/>
  <c r="AH68" i="259" s="1"/>
  <c r="AE53" i="259"/>
  <c r="AE106" i="259" s="1"/>
  <c r="AE41" i="259"/>
  <c r="AE94" i="259" s="1"/>
  <c r="AE27" i="259"/>
  <c r="AE80" i="259" s="1"/>
  <c r="AE15" i="259"/>
  <c r="AE68" i="259" s="1"/>
  <c r="AG42" i="259"/>
  <c r="AG95" i="259" s="1"/>
  <c r="AG32" i="259"/>
  <c r="AG85" i="259" s="1"/>
  <c r="AG12" i="259"/>
  <c r="AG65" i="259" s="1"/>
  <c r="AG4" i="259"/>
  <c r="AG57" i="259" s="1"/>
  <c r="AY51" i="259"/>
  <c r="AY104" i="259" s="1"/>
  <c r="AY11" i="259"/>
  <c r="AY64" i="259" s="1"/>
  <c r="AX29" i="259"/>
  <c r="AX82" i="259" s="1"/>
  <c r="AR29" i="259"/>
  <c r="AR82" i="259" s="1"/>
  <c r="AR20" i="259"/>
  <c r="AR73" i="259" s="1"/>
  <c r="AT46" i="259"/>
  <c r="AT99" i="259" s="1"/>
  <c r="AT20" i="259"/>
  <c r="AT73" i="259" s="1"/>
  <c r="AT8" i="259"/>
  <c r="AT61" i="259" s="1"/>
  <c r="AR24" i="259"/>
  <c r="AR77" i="259" s="1"/>
  <c r="AL47" i="259"/>
  <c r="AL100" i="259" s="1"/>
  <c r="AL21" i="259"/>
  <c r="AL74" i="259" s="1"/>
  <c r="AL9" i="259"/>
  <c r="AL62" i="259" s="1"/>
  <c r="AK45" i="259"/>
  <c r="AK98" i="259" s="1"/>
  <c r="AK33" i="259"/>
  <c r="AK86" i="259" s="1"/>
  <c r="AK7" i="259"/>
  <c r="AK60" i="259" s="1"/>
  <c r="AJ45" i="259"/>
  <c r="AJ98" i="259" s="1"/>
  <c r="AJ31" i="259"/>
  <c r="AJ84" i="259" s="1"/>
  <c r="AJ19" i="259"/>
  <c r="AJ72" i="259" s="1"/>
  <c r="AI43" i="259"/>
  <c r="AI96" i="259" s="1"/>
  <c r="AI31" i="259"/>
  <c r="AI84" i="259" s="1"/>
  <c r="AI17" i="259"/>
  <c r="AI70" i="259" s="1"/>
  <c r="AI5" i="259"/>
  <c r="AI58" i="259" s="1"/>
  <c r="AH37" i="259"/>
  <c r="AH90" i="259" s="1"/>
  <c r="AH25" i="259"/>
  <c r="AH78" i="259" s="1"/>
  <c r="AH11" i="259"/>
  <c r="AH64" i="259" s="1"/>
  <c r="AE38" i="259"/>
  <c r="AE91" i="259" s="1"/>
  <c r="AE37" i="259"/>
  <c r="AE90" i="259" s="1"/>
  <c r="AE25" i="259"/>
  <c r="AE78" i="259" s="1"/>
  <c r="AE11" i="259"/>
  <c r="AE64" i="259" s="1"/>
  <c r="AE34" i="259"/>
  <c r="AE87" i="259" s="1"/>
  <c r="AG50" i="259"/>
  <c r="AG103" i="259" s="1"/>
  <c r="AG40" i="259"/>
  <c r="AG93" i="259" s="1"/>
  <c r="AG18" i="259"/>
  <c r="AG71" i="259" s="1"/>
  <c r="AG10" i="259"/>
  <c r="AG63" i="259" s="1"/>
  <c r="AE52" i="259"/>
  <c r="AE105" i="259" s="1"/>
  <c r="AE20" i="259"/>
  <c r="AE73" i="259" s="1"/>
  <c r="Y51" i="259"/>
  <c r="Y104" i="259" s="1"/>
  <c r="Y43" i="259"/>
  <c r="Y96" i="259" s="1"/>
  <c r="Y35" i="259"/>
  <c r="Y88" i="259" s="1"/>
  <c r="Y27" i="259"/>
  <c r="Y80" i="259" s="1"/>
  <c r="Y19" i="259"/>
  <c r="Y72" i="259" s="1"/>
  <c r="Y11" i="259"/>
  <c r="Y64" i="259" s="1"/>
  <c r="T50" i="259"/>
  <c r="T103" i="259" s="1"/>
  <c r="R50" i="259"/>
  <c r="R103" i="259" s="1"/>
  <c r="R22" i="259"/>
  <c r="R75" i="259" s="1"/>
  <c r="X51" i="259"/>
  <c r="X104" i="259" s="1"/>
  <c r="X43" i="259"/>
  <c r="X96" i="259" s="1"/>
  <c r="X35" i="259"/>
  <c r="X88" i="259" s="1"/>
  <c r="X27" i="259"/>
  <c r="X80" i="259" s="1"/>
  <c r="X19" i="259"/>
  <c r="X72" i="259" s="1"/>
  <c r="X11" i="259"/>
  <c r="X64" i="259" s="1"/>
  <c r="T48" i="259"/>
  <c r="T101" i="259" s="1"/>
  <c r="T16" i="259"/>
  <c r="T69" i="259" s="1"/>
  <c r="R18" i="259"/>
  <c r="R71" i="259" s="1"/>
  <c r="W49" i="259"/>
  <c r="W102" i="259" s="1"/>
  <c r="W41" i="259"/>
  <c r="W94" i="259" s="1"/>
  <c r="W33" i="259"/>
  <c r="W86" i="259" s="1"/>
  <c r="W25" i="259"/>
  <c r="W78" i="259" s="1"/>
  <c r="W17" i="259"/>
  <c r="W70" i="259" s="1"/>
  <c r="W9" i="259"/>
  <c r="W62" i="259" s="1"/>
  <c r="T40" i="259"/>
  <c r="T93" i="259" s="1"/>
  <c r="T6" i="259"/>
  <c r="T59" i="259" s="1"/>
  <c r="R10" i="259"/>
  <c r="R63" i="259" s="1"/>
  <c r="V47" i="259"/>
  <c r="V100" i="259" s="1"/>
  <c r="AU11" i="259"/>
  <c r="AU64" i="259" s="1"/>
  <c r="AR49" i="259"/>
  <c r="AR102" i="259" s="1"/>
  <c r="AR7" i="259"/>
  <c r="AR60" i="259" s="1"/>
  <c r="AT44" i="259"/>
  <c r="AT97" i="259" s="1"/>
  <c r="AT32" i="259"/>
  <c r="AT85" i="259" s="1"/>
  <c r="AT18" i="259"/>
  <c r="AT71" i="259" s="1"/>
  <c r="AT6" i="259"/>
  <c r="AT59" i="259" s="1"/>
  <c r="AL45" i="259"/>
  <c r="AL98" i="259" s="1"/>
  <c r="AL33" i="259"/>
  <c r="AL86" i="259" s="1"/>
  <c r="AL19" i="259"/>
  <c r="AL72" i="259" s="1"/>
  <c r="AL7" i="259"/>
  <c r="AL60" i="259" s="1"/>
  <c r="AK31" i="259"/>
  <c r="AK84" i="259" s="1"/>
  <c r="AK19" i="259"/>
  <c r="AK72" i="259" s="1"/>
  <c r="AK5" i="259"/>
  <c r="AK58" i="259" s="1"/>
  <c r="AJ43" i="259"/>
  <c r="AJ96" i="259" s="1"/>
  <c r="AJ17" i="259"/>
  <c r="AJ70" i="259" s="1"/>
  <c r="AJ5" i="259"/>
  <c r="AJ58" i="259" s="1"/>
  <c r="AI41" i="259"/>
  <c r="AI94" i="259" s="1"/>
  <c r="AI29" i="259"/>
  <c r="AI82" i="259" s="1"/>
  <c r="AE46" i="259"/>
  <c r="AE99" i="259" s="1"/>
  <c r="AH49" i="259"/>
  <c r="AH102" i="259" s="1"/>
  <c r="AH35" i="259"/>
  <c r="AH88" i="259" s="1"/>
  <c r="AH23" i="259"/>
  <c r="AH76" i="259" s="1"/>
  <c r="AE30" i="259"/>
  <c r="AE83" i="259" s="1"/>
  <c r="AE49" i="259"/>
  <c r="AE102" i="259" s="1"/>
  <c r="AE35" i="259"/>
  <c r="AE88" i="259" s="1"/>
  <c r="AE23" i="259"/>
  <c r="AE76" i="259" s="1"/>
  <c r="AE28" i="259"/>
  <c r="AE81" i="259" s="1"/>
  <c r="AG38" i="259"/>
  <c r="AG91" i="259" s="1"/>
  <c r="AG28" i="259"/>
  <c r="AG81" i="259" s="1"/>
  <c r="AX13" i="259"/>
  <c r="AX66" i="259" s="1"/>
  <c r="AR48" i="259"/>
  <c r="AR101" i="259" s="1"/>
  <c r="AR33" i="259"/>
  <c r="AR86" i="259" s="1"/>
  <c r="AT42" i="259"/>
  <c r="AT95" i="259" s="1"/>
  <c r="AR52" i="259"/>
  <c r="AR105" i="259" s="1"/>
  <c r="AL49" i="259"/>
  <c r="AL102" i="259" s="1"/>
  <c r="AL27" i="259"/>
  <c r="AL80" i="259" s="1"/>
  <c r="AL5" i="259"/>
  <c r="AL58" i="259" s="1"/>
  <c r="AK37" i="259"/>
  <c r="AK90" i="259" s="1"/>
  <c r="AK15" i="259"/>
  <c r="AK68" i="259" s="1"/>
  <c r="AJ25" i="259"/>
  <c r="AJ78" i="259" s="1"/>
  <c r="AI53" i="259"/>
  <c r="AI106" i="259" s="1"/>
  <c r="AI35" i="259"/>
  <c r="AI88" i="259" s="1"/>
  <c r="AI13" i="259"/>
  <c r="AI66" i="259" s="1"/>
  <c r="AH51" i="259"/>
  <c r="AH104" i="259" s="1"/>
  <c r="AH31" i="259"/>
  <c r="AH84" i="259" s="1"/>
  <c r="AH9" i="259"/>
  <c r="AH62" i="259" s="1"/>
  <c r="AE8" i="259"/>
  <c r="AE61" i="259" s="1"/>
  <c r="AE33" i="259"/>
  <c r="AE86" i="259" s="1"/>
  <c r="AE13" i="259"/>
  <c r="AE66" i="259" s="1"/>
  <c r="AE12" i="259"/>
  <c r="AE65" i="259" s="1"/>
  <c r="AG22" i="259"/>
  <c r="AG75" i="259" s="1"/>
  <c r="AE26" i="259"/>
  <c r="AE79" i="259" s="1"/>
  <c r="Y49" i="259"/>
  <c r="Y102" i="259" s="1"/>
  <c r="Y39" i="259"/>
  <c r="Y92" i="259" s="1"/>
  <c r="Y29" i="259"/>
  <c r="Y82" i="259" s="1"/>
  <c r="Y17" i="259"/>
  <c r="Y70" i="259" s="1"/>
  <c r="Y7" i="259"/>
  <c r="Y60" i="259" s="1"/>
  <c r="T12" i="259"/>
  <c r="T65" i="259" s="1"/>
  <c r="R14" i="259"/>
  <c r="R67" i="259" s="1"/>
  <c r="X47" i="259"/>
  <c r="X100" i="259" s="1"/>
  <c r="X37" i="259"/>
  <c r="X90" i="259" s="1"/>
  <c r="X25" i="259"/>
  <c r="X78" i="259" s="1"/>
  <c r="X15" i="259"/>
  <c r="X68" i="259" s="1"/>
  <c r="X5" i="259"/>
  <c r="X58" i="259" s="1"/>
  <c r="T8" i="259"/>
  <c r="T61" i="259" s="1"/>
  <c r="W53" i="259"/>
  <c r="W106" i="259" s="1"/>
  <c r="W43" i="259"/>
  <c r="W96" i="259" s="1"/>
  <c r="W31" i="259"/>
  <c r="W84" i="259" s="1"/>
  <c r="W21" i="259"/>
  <c r="W74" i="259" s="1"/>
  <c r="W11" i="259"/>
  <c r="W64" i="259" s="1"/>
  <c r="T30" i="259"/>
  <c r="T83" i="259" s="1"/>
  <c r="R28" i="259"/>
  <c r="R81" i="259" s="1"/>
  <c r="V49" i="259"/>
  <c r="V102" i="259" s="1"/>
  <c r="V39" i="259"/>
  <c r="V92" i="259" s="1"/>
  <c r="V29" i="259"/>
  <c r="V82" i="259" s="1"/>
  <c r="V21" i="259"/>
  <c r="V74" i="259" s="1"/>
  <c r="V13" i="259"/>
  <c r="V66" i="259" s="1"/>
  <c r="V5" i="259"/>
  <c r="V58" i="259" s="1"/>
  <c r="R12" i="259"/>
  <c r="R65" i="259" s="1"/>
  <c r="U47" i="259"/>
  <c r="U100" i="259" s="1"/>
  <c r="U39" i="259"/>
  <c r="U92" i="259" s="1"/>
  <c r="U31" i="259"/>
  <c r="U84" i="259" s="1"/>
  <c r="AV49" i="259"/>
  <c r="AV102" i="259" s="1"/>
  <c r="AR25" i="259"/>
  <c r="AR78" i="259" s="1"/>
  <c r="AR40" i="259"/>
  <c r="AR93" i="259" s="1"/>
  <c r="AT22" i="259"/>
  <c r="AT75" i="259" s="1"/>
  <c r="AL43" i="259"/>
  <c r="AL96" i="259" s="1"/>
  <c r="AK53" i="259"/>
  <c r="AK106" i="259" s="1"/>
  <c r="AK35" i="259"/>
  <c r="AK88" i="259" s="1"/>
  <c r="AK13" i="259"/>
  <c r="AK66" i="259" s="1"/>
  <c r="AJ41" i="259"/>
  <c r="AJ94" i="259" s="1"/>
  <c r="AJ23" i="259"/>
  <c r="AJ76" i="259" s="1"/>
  <c r="AI51" i="259"/>
  <c r="AI104" i="259" s="1"/>
  <c r="AI11" i="259"/>
  <c r="AI64" i="259" s="1"/>
  <c r="AH47" i="259"/>
  <c r="AH100" i="259" s="1"/>
  <c r="AH29" i="259"/>
  <c r="AH82" i="259" s="1"/>
  <c r="AH7" i="259"/>
  <c r="AH60" i="259" s="1"/>
  <c r="AE51" i="259"/>
  <c r="AE104" i="259" s="1"/>
  <c r="AE31" i="259"/>
  <c r="AE84" i="259" s="1"/>
  <c r="AE9" i="259"/>
  <c r="AE62" i="259" s="1"/>
  <c r="AE4" i="259"/>
  <c r="AE57" i="259" s="1"/>
  <c r="AG36" i="259"/>
  <c r="AG89" i="259" s="1"/>
  <c r="AG20" i="259"/>
  <c r="AG73" i="259" s="1"/>
  <c r="AG6" i="259"/>
  <c r="AG59" i="259" s="1"/>
  <c r="AW47" i="259"/>
  <c r="AW100" i="259" s="1"/>
  <c r="AU43" i="259"/>
  <c r="AU96" i="259" s="1"/>
  <c r="AR22" i="259"/>
  <c r="AR75" i="259" s="1"/>
  <c r="AR26" i="259"/>
  <c r="AR79" i="259" s="1"/>
  <c r="AT40" i="259"/>
  <c r="AT93" i="259" s="1"/>
  <c r="AR42" i="259"/>
  <c r="AR95" i="259" s="1"/>
  <c r="AL23" i="259"/>
  <c r="AL76" i="259" s="1"/>
  <c r="AK29" i="259"/>
  <c r="AK82" i="259" s="1"/>
  <c r="AJ39" i="259"/>
  <c r="AJ92" i="259" s="1"/>
  <c r="AJ21" i="259"/>
  <c r="AJ74" i="259" s="1"/>
  <c r="AI49" i="259"/>
  <c r="AI102" i="259" s="1"/>
  <c r="AI27" i="259"/>
  <c r="AI80" i="259" s="1"/>
  <c r="AI9" i="259"/>
  <c r="AI62" i="259" s="1"/>
  <c r="AH45" i="259"/>
  <c r="AH98" i="259" s="1"/>
  <c r="AH5" i="259"/>
  <c r="AH58" i="259" s="1"/>
  <c r="AE47" i="259"/>
  <c r="AE100" i="259" s="1"/>
  <c r="AE29" i="259"/>
  <c r="AE82" i="259" s="1"/>
  <c r="AE7" i="259"/>
  <c r="AE60" i="259" s="1"/>
  <c r="AG52" i="259"/>
  <c r="AG105" i="259" s="1"/>
  <c r="AG34" i="259"/>
  <c r="AG87" i="259" s="1"/>
  <c r="AG16" i="259"/>
  <c r="AG69" i="259" s="1"/>
  <c r="AE14" i="259"/>
  <c r="AE67" i="259" s="1"/>
  <c r="Y47" i="259"/>
  <c r="Y100" i="259" s="1"/>
  <c r="Y37" i="259"/>
  <c r="Y90" i="259" s="1"/>
  <c r="Y25" i="259"/>
  <c r="Y78" i="259" s="1"/>
  <c r="Y15" i="259"/>
  <c r="Y68" i="259" s="1"/>
  <c r="Y5" i="259"/>
  <c r="Y58" i="259" s="1"/>
  <c r="R38" i="259"/>
  <c r="R91" i="259" s="1"/>
  <c r="R4" i="259"/>
  <c r="R57" i="259" s="1"/>
  <c r="X45" i="259"/>
  <c r="X98" i="259" s="1"/>
  <c r="X33" i="259"/>
  <c r="X86" i="259" s="1"/>
  <c r="X23" i="259"/>
  <c r="X76" i="259" s="1"/>
  <c r="X13" i="259"/>
  <c r="X66" i="259" s="1"/>
  <c r="T38" i="259"/>
  <c r="T91" i="259" s="1"/>
  <c r="R48" i="259"/>
  <c r="R101" i="259" s="1"/>
  <c r="W51" i="259"/>
  <c r="W104" i="259" s="1"/>
  <c r="W39" i="259"/>
  <c r="W92" i="259" s="1"/>
  <c r="W29" i="259"/>
  <c r="W82" i="259" s="1"/>
  <c r="W19" i="259"/>
  <c r="W72" i="259" s="1"/>
  <c r="W7" i="259"/>
  <c r="W60" i="259" s="1"/>
  <c r="T24" i="259"/>
  <c r="T77" i="259" s="1"/>
  <c r="R20" i="259"/>
  <c r="R73" i="259" s="1"/>
  <c r="V45" i="259"/>
  <c r="V98" i="259" s="1"/>
  <c r="V27" i="259"/>
  <c r="V80" i="259" s="1"/>
  <c r="V19" i="259"/>
  <c r="V72" i="259" s="1"/>
  <c r="V11" i="259"/>
  <c r="V64" i="259" s="1"/>
  <c r="T42" i="259"/>
  <c r="T95" i="259" s="1"/>
  <c r="U53" i="259"/>
  <c r="U106" i="259" s="1"/>
  <c r="U45" i="259"/>
  <c r="U98" i="259" s="1"/>
  <c r="U37" i="259"/>
  <c r="U90" i="259" s="1"/>
  <c r="U29" i="259"/>
  <c r="U82" i="259" s="1"/>
  <c r="U21" i="259"/>
  <c r="U74" i="259" s="1"/>
  <c r="U13" i="259"/>
  <c r="U66" i="259" s="1"/>
  <c r="U5" i="259"/>
  <c r="U58" i="259" s="1"/>
  <c r="R8" i="259"/>
  <c r="R61" i="259" s="1"/>
  <c r="R47" i="259"/>
  <c r="R100" i="259" s="1"/>
  <c r="R39" i="259"/>
  <c r="R92" i="259" s="1"/>
  <c r="R31" i="259"/>
  <c r="R84" i="259" s="1"/>
  <c r="R23" i="259"/>
  <c r="R76" i="259" s="1"/>
  <c r="R15" i="259"/>
  <c r="R68" i="259" s="1"/>
  <c r="R7" i="259"/>
  <c r="R60" i="259" s="1"/>
  <c r="T26" i="259"/>
  <c r="T79" i="259" s="1"/>
  <c r="R40" i="259"/>
  <c r="R93" i="259" s="1"/>
  <c r="R16" i="259"/>
  <c r="R69" i="259" s="1"/>
  <c r="L47" i="259"/>
  <c r="L100" i="259" s="1"/>
  <c r="L39" i="259"/>
  <c r="L92" i="259" s="1"/>
  <c r="L31" i="259"/>
  <c r="L84" i="259" s="1"/>
  <c r="L23" i="259"/>
  <c r="L76" i="259" s="1"/>
  <c r="L15" i="259"/>
  <c r="L68" i="259" s="1"/>
  <c r="L7" i="259"/>
  <c r="L60" i="259" s="1"/>
  <c r="E30" i="259"/>
  <c r="E83" i="259" s="1"/>
  <c r="K51" i="259"/>
  <c r="K104" i="259" s="1"/>
  <c r="AX45" i="259"/>
  <c r="AX98" i="259" s="1"/>
  <c r="AR51" i="259"/>
  <c r="AR104" i="259" s="1"/>
  <c r="AR19" i="259"/>
  <c r="AR72" i="259" s="1"/>
  <c r="AR12" i="259"/>
  <c r="AR65" i="259" s="1"/>
  <c r="AT38" i="259"/>
  <c r="AT91" i="259" s="1"/>
  <c r="AT16" i="259"/>
  <c r="AT69" i="259" s="1"/>
  <c r="AR28" i="259"/>
  <c r="AR81" i="259" s="1"/>
  <c r="AL41" i="259"/>
  <c r="AL94" i="259" s="1"/>
  <c r="AK51" i="259"/>
  <c r="AK104" i="259" s="1"/>
  <c r="AK9" i="259"/>
  <c r="AK62" i="259" s="1"/>
  <c r="AJ15" i="259"/>
  <c r="AJ68" i="259" s="1"/>
  <c r="AI25" i="259"/>
  <c r="AI78" i="259" s="1"/>
  <c r="AI7" i="259"/>
  <c r="AI60" i="259" s="1"/>
  <c r="AH43" i="259"/>
  <c r="AH96" i="259" s="1"/>
  <c r="AH21" i="259"/>
  <c r="AH74" i="259" s="1"/>
  <c r="AE48" i="259"/>
  <c r="AE101" i="259" s="1"/>
  <c r="AE45" i="259"/>
  <c r="AE98" i="259" s="1"/>
  <c r="AE5" i="259"/>
  <c r="AE58" i="259" s="1"/>
  <c r="AG48" i="259"/>
  <c r="AG101" i="259" s="1"/>
  <c r="V35" i="259"/>
  <c r="V88" i="259" s="1"/>
  <c r="AW31" i="259"/>
  <c r="AW84" i="259" s="1"/>
  <c r="AR17" i="259"/>
  <c r="AR70" i="259" s="1"/>
  <c r="AT34" i="259"/>
  <c r="AT87" i="259" s="1"/>
  <c r="AR14" i="259"/>
  <c r="AR67" i="259" s="1"/>
  <c r="AL17" i="259"/>
  <c r="AL70" i="259" s="1"/>
  <c r="AK27" i="259"/>
  <c r="AK80" i="259" s="1"/>
  <c r="AJ37" i="259"/>
  <c r="AJ90" i="259" s="1"/>
  <c r="AI45" i="259"/>
  <c r="AI98" i="259" s="1"/>
  <c r="AE32" i="259"/>
  <c r="AE85" i="259" s="1"/>
  <c r="AH19" i="259"/>
  <c r="AH72" i="259" s="1"/>
  <c r="AE43" i="259"/>
  <c r="AE96" i="259" s="1"/>
  <c r="AE50" i="259"/>
  <c r="AE103" i="259" s="1"/>
  <c r="AG30" i="259"/>
  <c r="AG83" i="259" s="1"/>
  <c r="AE42" i="259"/>
  <c r="AE95" i="259" s="1"/>
  <c r="Y45" i="259"/>
  <c r="Y98" i="259" s="1"/>
  <c r="Y23" i="259"/>
  <c r="Y76" i="259" s="1"/>
  <c r="T36" i="259"/>
  <c r="T89" i="259" s="1"/>
  <c r="X53" i="259"/>
  <c r="X106" i="259" s="1"/>
  <c r="X31" i="259"/>
  <c r="X84" i="259" s="1"/>
  <c r="X9" i="259"/>
  <c r="X62" i="259" s="1"/>
  <c r="W13" i="259"/>
  <c r="W66" i="259" s="1"/>
  <c r="T18" i="259"/>
  <c r="T71" i="259" s="1"/>
  <c r="V33" i="259"/>
  <c r="V86" i="259" s="1"/>
  <c r="V7" i="259"/>
  <c r="V60" i="259" s="1"/>
  <c r="U51" i="259"/>
  <c r="U104" i="259" s="1"/>
  <c r="K37" i="259"/>
  <c r="K90" i="259" s="1"/>
  <c r="K19" i="259"/>
  <c r="K72" i="259" s="1"/>
  <c r="K9" i="259"/>
  <c r="K62" i="259" s="1"/>
  <c r="J43" i="259"/>
  <c r="J96" i="259" s="1"/>
  <c r="J25" i="259"/>
  <c r="J78" i="259" s="1"/>
  <c r="J7" i="259"/>
  <c r="J60" i="259" s="1"/>
  <c r="I47" i="259"/>
  <c r="I100" i="259" s="1"/>
  <c r="I29" i="259"/>
  <c r="I82" i="259" s="1"/>
  <c r="I11" i="259"/>
  <c r="I64" i="259" s="1"/>
  <c r="E38" i="259"/>
  <c r="E91" i="259" s="1"/>
  <c r="H51" i="259"/>
  <c r="H104" i="259" s="1"/>
  <c r="H33" i="259"/>
  <c r="H86" i="259" s="1"/>
  <c r="H15" i="259"/>
  <c r="H68" i="259" s="1"/>
  <c r="G24" i="259"/>
  <c r="G77" i="259" s="1"/>
  <c r="E36" i="259"/>
  <c r="E89" i="259" s="1"/>
  <c r="E45" i="259"/>
  <c r="E98" i="259" s="1"/>
  <c r="E27" i="259"/>
  <c r="E80" i="259" s="1"/>
  <c r="E9" i="259"/>
  <c r="E62" i="259" s="1"/>
  <c r="G32" i="259"/>
  <c r="G85" i="259" s="1"/>
  <c r="E18" i="259"/>
  <c r="E71" i="259" s="1"/>
  <c r="G26" i="259"/>
  <c r="G79" i="259" s="1"/>
  <c r="H23" i="259"/>
  <c r="H76" i="259" s="1"/>
  <c r="G16" i="259"/>
  <c r="G69" i="259" s="1"/>
  <c r="E35" i="259"/>
  <c r="E88" i="259" s="1"/>
  <c r="E7" i="259"/>
  <c r="E60" i="259" s="1"/>
  <c r="G6" i="259"/>
  <c r="G59" i="259" s="1"/>
  <c r="J5" i="259"/>
  <c r="J58" i="259" s="1"/>
  <c r="AG14" i="259"/>
  <c r="AG67" i="259" s="1"/>
  <c r="R34" i="259"/>
  <c r="R87" i="259" s="1"/>
  <c r="W37" i="259"/>
  <c r="W90" i="259" s="1"/>
  <c r="V25" i="259"/>
  <c r="V78" i="259" s="1"/>
  <c r="K41" i="259"/>
  <c r="K94" i="259" s="1"/>
  <c r="J11" i="259"/>
  <c r="J64" i="259" s="1"/>
  <c r="AU27" i="259"/>
  <c r="AU80" i="259" s="1"/>
  <c r="AR11" i="259"/>
  <c r="AR64" i="259" s="1"/>
  <c r="AT30" i="259"/>
  <c r="AT83" i="259" s="1"/>
  <c r="AR8" i="259"/>
  <c r="AR61" i="259" s="1"/>
  <c r="AL15" i="259"/>
  <c r="AL68" i="259" s="1"/>
  <c r="AK25" i="259"/>
  <c r="AK78" i="259" s="1"/>
  <c r="AJ33" i="259"/>
  <c r="AJ86" i="259" s="1"/>
  <c r="AE40" i="259"/>
  <c r="AE93" i="259" s="1"/>
  <c r="AG26" i="259"/>
  <c r="AG79" i="259" s="1"/>
  <c r="W45" i="259"/>
  <c r="W98" i="259" s="1"/>
  <c r="W27" i="259"/>
  <c r="W80" i="259" s="1"/>
  <c r="V17" i="259"/>
  <c r="V70" i="259" s="1"/>
  <c r="U25" i="259"/>
  <c r="U78" i="259" s="1"/>
  <c r="U15" i="259"/>
  <c r="U68" i="259" s="1"/>
  <c r="T44" i="259"/>
  <c r="T97" i="259" s="1"/>
  <c r="R51" i="259"/>
  <c r="R104" i="259" s="1"/>
  <c r="R41" i="259"/>
  <c r="R94" i="259" s="1"/>
  <c r="R29" i="259"/>
  <c r="R82" i="259" s="1"/>
  <c r="R19" i="259"/>
  <c r="R72" i="259" s="1"/>
  <c r="R9" i="259"/>
  <c r="R62" i="259" s="1"/>
  <c r="T14" i="259"/>
  <c r="T67" i="259" s="1"/>
  <c r="R32" i="259"/>
  <c r="R85" i="259" s="1"/>
  <c r="L49" i="259"/>
  <c r="L102" i="259" s="1"/>
  <c r="L37" i="259"/>
  <c r="L90" i="259" s="1"/>
  <c r="L27" i="259"/>
  <c r="L80" i="259" s="1"/>
  <c r="L17" i="259"/>
  <c r="L70" i="259" s="1"/>
  <c r="G46" i="259"/>
  <c r="G99" i="259" s="1"/>
  <c r="E12" i="259"/>
  <c r="E65" i="259" s="1"/>
  <c r="K45" i="259"/>
  <c r="K98" i="259" s="1"/>
  <c r="K27" i="259"/>
  <c r="K80" i="259" s="1"/>
  <c r="K17" i="259"/>
  <c r="K70" i="259" s="1"/>
  <c r="J51" i="259"/>
  <c r="J104" i="259" s="1"/>
  <c r="J33" i="259"/>
  <c r="J86" i="259" s="1"/>
  <c r="J15" i="259"/>
  <c r="J68" i="259" s="1"/>
  <c r="E44" i="259"/>
  <c r="E97" i="259" s="1"/>
  <c r="I37" i="259"/>
  <c r="I90" i="259" s="1"/>
  <c r="I19" i="259"/>
  <c r="I72" i="259" s="1"/>
  <c r="E32" i="259"/>
  <c r="E85" i="259" s="1"/>
  <c r="H41" i="259"/>
  <c r="H94" i="259" s="1"/>
  <c r="G50" i="259"/>
  <c r="G103" i="259" s="1"/>
  <c r="E53" i="259"/>
  <c r="E106" i="259" s="1"/>
  <c r="E17" i="259"/>
  <c r="E70" i="259" s="1"/>
  <c r="G4" i="259"/>
  <c r="G57" i="259" s="1"/>
  <c r="AR6" i="259"/>
  <c r="AR59" i="259" s="1"/>
  <c r="AE21" i="259"/>
  <c r="AE74" i="259" s="1"/>
  <c r="Y13" i="259"/>
  <c r="Y66" i="259" s="1"/>
  <c r="X21" i="259"/>
  <c r="X74" i="259" s="1"/>
  <c r="G44" i="259"/>
  <c r="G97" i="259" s="1"/>
  <c r="AW23" i="259"/>
  <c r="AW76" i="259" s="1"/>
  <c r="AR5" i="259"/>
  <c r="AR58" i="259" s="1"/>
  <c r="AT28" i="259"/>
  <c r="AT81" i="259" s="1"/>
  <c r="AL53" i="259"/>
  <c r="AL106" i="259" s="1"/>
  <c r="AL13" i="259"/>
  <c r="AL66" i="259" s="1"/>
  <c r="AK21" i="259"/>
  <c r="AK74" i="259" s="1"/>
  <c r="AJ29" i="259"/>
  <c r="AJ82" i="259" s="1"/>
  <c r="AI39" i="259"/>
  <c r="AI92" i="259" s="1"/>
  <c r="AE18" i="259"/>
  <c r="AE71" i="259" s="1"/>
  <c r="AH17" i="259"/>
  <c r="AH70" i="259" s="1"/>
  <c r="AE39" i="259"/>
  <c r="AE92" i="259" s="1"/>
  <c r="AE22" i="259"/>
  <c r="AE75" i="259" s="1"/>
  <c r="AE36" i="259"/>
  <c r="AE89" i="259" s="1"/>
  <c r="Y41" i="259"/>
  <c r="Y94" i="259" s="1"/>
  <c r="Y21" i="259"/>
  <c r="Y74" i="259" s="1"/>
  <c r="T22" i="259"/>
  <c r="T75" i="259" s="1"/>
  <c r="X49" i="259"/>
  <c r="X102" i="259" s="1"/>
  <c r="X29" i="259"/>
  <c r="X82" i="259" s="1"/>
  <c r="X7" i="259"/>
  <c r="X60" i="259" s="1"/>
  <c r="R30" i="259"/>
  <c r="R83" i="259" s="1"/>
  <c r="R52" i="259"/>
  <c r="R105" i="259" s="1"/>
  <c r="V43" i="259"/>
  <c r="V96" i="259" s="1"/>
  <c r="V31" i="259"/>
  <c r="V84" i="259" s="1"/>
  <c r="U49" i="259"/>
  <c r="U102" i="259" s="1"/>
  <c r="U35" i="259"/>
  <c r="U88" i="259" s="1"/>
  <c r="K35" i="259"/>
  <c r="K88" i="259" s="1"/>
  <c r="K25" i="259"/>
  <c r="K78" i="259" s="1"/>
  <c r="K7" i="259"/>
  <c r="K60" i="259" s="1"/>
  <c r="J41" i="259"/>
  <c r="J94" i="259" s="1"/>
  <c r="J23" i="259"/>
  <c r="J76" i="259" s="1"/>
  <c r="J13" i="259"/>
  <c r="J66" i="259" s="1"/>
  <c r="I45" i="259"/>
  <c r="I98" i="259" s="1"/>
  <c r="I27" i="259"/>
  <c r="I80" i="259" s="1"/>
  <c r="I9" i="259"/>
  <c r="I62" i="259" s="1"/>
  <c r="G20" i="259"/>
  <c r="G73" i="259" s="1"/>
  <c r="H49" i="259"/>
  <c r="H102" i="259" s="1"/>
  <c r="H31" i="259"/>
  <c r="H84" i="259" s="1"/>
  <c r="H13" i="259"/>
  <c r="H66" i="259" s="1"/>
  <c r="G42" i="259"/>
  <c r="G95" i="259" s="1"/>
  <c r="E26" i="259"/>
  <c r="E79" i="259" s="1"/>
  <c r="E43" i="259"/>
  <c r="E96" i="259" s="1"/>
  <c r="E25" i="259"/>
  <c r="E78" i="259" s="1"/>
  <c r="E15" i="259"/>
  <c r="E68" i="259" s="1"/>
  <c r="G28" i="259"/>
  <c r="G81" i="259" s="1"/>
  <c r="E14" i="259"/>
  <c r="E67" i="259" s="1"/>
  <c r="AR45" i="259"/>
  <c r="AR98" i="259" s="1"/>
  <c r="AT14" i="259"/>
  <c r="AT67" i="259" s="1"/>
  <c r="AL39" i="259"/>
  <c r="AL92" i="259" s="1"/>
  <c r="AK47" i="259"/>
  <c r="AK100" i="259" s="1"/>
  <c r="AE44" i="259"/>
  <c r="AE97" i="259" s="1"/>
  <c r="Y33" i="259"/>
  <c r="Y86" i="259" s="1"/>
  <c r="R6" i="259"/>
  <c r="R59" i="259" s="1"/>
  <c r="AY27" i="259"/>
  <c r="AY80" i="259" s="1"/>
  <c r="AW15" i="259"/>
  <c r="AW68" i="259" s="1"/>
  <c r="AR46" i="259"/>
  <c r="AR99" i="259" s="1"/>
  <c r="AT26" i="259"/>
  <c r="AT79" i="259" s="1"/>
  <c r="AL51" i="259"/>
  <c r="AL104" i="259" s="1"/>
  <c r="AK17" i="259"/>
  <c r="AK70" i="259" s="1"/>
  <c r="AJ27" i="259"/>
  <c r="AJ80" i="259" s="1"/>
  <c r="AI37" i="259"/>
  <c r="AI90" i="259" s="1"/>
  <c r="AE10" i="259"/>
  <c r="AE63" i="259" s="1"/>
  <c r="AH13" i="259"/>
  <c r="AH66" i="259" s="1"/>
  <c r="AG24" i="259"/>
  <c r="AG77" i="259" s="1"/>
  <c r="W23" i="259"/>
  <c r="W76" i="259" s="1"/>
  <c r="W5" i="259"/>
  <c r="W58" i="259" s="1"/>
  <c r="V15" i="259"/>
  <c r="V68" i="259" s="1"/>
  <c r="T10" i="259"/>
  <c r="T63" i="259" s="1"/>
  <c r="U23" i="259"/>
  <c r="U76" i="259" s="1"/>
  <c r="U11" i="259"/>
  <c r="U64" i="259" s="1"/>
  <c r="T20" i="259"/>
  <c r="T73" i="259" s="1"/>
  <c r="R49" i="259"/>
  <c r="R102" i="259" s="1"/>
  <c r="R37" i="259"/>
  <c r="R90" i="259" s="1"/>
  <c r="R27" i="259"/>
  <c r="R80" i="259" s="1"/>
  <c r="R17" i="259"/>
  <c r="R70" i="259" s="1"/>
  <c r="R5" i="259"/>
  <c r="R58" i="259" s="1"/>
  <c r="T4" i="259"/>
  <c r="T57" i="259" s="1"/>
  <c r="R24" i="259"/>
  <c r="R77" i="259" s="1"/>
  <c r="L45" i="259"/>
  <c r="L98" i="259" s="1"/>
  <c r="L35" i="259"/>
  <c r="L88" i="259" s="1"/>
  <c r="L25" i="259"/>
  <c r="L78" i="259" s="1"/>
  <c r="L13" i="259"/>
  <c r="L66" i="259" s="1"/>
  <c r="E48" i="259"/>
  <c r="E101" i="259" s="1"/>
  <c r="K53" i="259"/>
  <c r="K106" i="259" s="1"/>
  <c r="K43" i="259"/>
  <c r="K96" i="259" s="1"/>
  <c r="K33" i="259"/>
  <c r="K86" i="259" s="1"/>
  <c r="K15" i="259"/>
  <c r="K68" i="259" s="1"/>
  <c r="J49" i="259"/>
  <c r="J102" i="259" s="1"/>
  <c r="J31" i="259"/>
  <c r="J84" i="259" s="1"/>
  <c r="J21" i="259"/>
  <c r="J74" i="259" s="1"/>
  <c r="I53" i="259"/>
  <c r="I106" i="259" s="1"/>
  <c r="I35" i="259"/>
  <c r="I88" i="259" s="1"/>
  <c r="I17" i="259"/>
  <c r="I70" i="259" s="1"/>
  <c r="I7" i="259"/>
  <c r="I60" i="259" s="1"/>
  <c r="E20" i="259"/>
  <c r="E73" i="259" s="1"/>
  <c r="H39" i="259"/>
  <c r="H92" i="259" s="1"/>
  <c r="H21" i="259"/>
  <c r="H74" i="259" s="1"/>
  <c r="H11" i="259"/>
  <c r="H64" i="259" s="1"/>
  <c r="G14" i="259"/>
  <c r="G67" i="259" s="1"/>
  <c r="E51" i="259"/>
  <c r="E104" i="259" s="1"/>
  <c r="E33" i="259"/>
  <c r="E86" i="259" s="1"/>
  <c r="E23" i="259"/>
  <c r="E76" i="259" s="1"/>
  <c r="G52" i="259"/>
  <c r="G105" i="259" s="1"/>
  <c r="E50" i="259"/>
  <c r="E103" i="259" s="1"/>
  <c r="I5" i="259"/>
  <c r="I58" i="259" s="1"/>
  <c r="E4" i="259"/>
  <c r="E57" i="259" s="1"/>
  <c r="AE6" i="259"/>
  <c r="AE59" i="259" s="1"/>
  <c r="J29" i="259"/>
  <c r="J82" i="259" s="1"/>
  <c r="AG46" i="259"/>
  <c r="AG99" i="259" s="1"/>
  <c r="X41" i="259"/>
  <c r="X94" i="259" s="1"/>
  <c r="V41" i="259"/>
  <c r="V94" i="259" s="1"/>
  <c r="U33" i="259"/>
  <c r="U86" i="259" s="1"/>
  <c r="K23" i="259"/>
  <c r="K76" i="259" s="1"/>
  <c r="J39" i="259"/>
  <c r="J92" i="259" s="1"/>
  <c r="AV9" i="259"/>
  <c r="AV62" i="259" s="1"/>
  <c r="AJ53" i="259"/>
  <c r="AJ106" i="259" s="1"/>
  <c r="AI15" i="259"/>
  <c r="AI68" i="259" s="1"/>
  <c r="X17" i="259"/>
  <c r="X70" i="259" s="1"/>
  <c r="V23" i="259"/>
  <c r="V76" i="259" s="1"/>
  <c r="U43" i="259"/>
  <c r="U96" i="259" s="1"/>
  <c r="U17" i="259"/>
  <c r="U70" i="259" s="1"/>
  <c r="R13" i="259"/>
  <c r="R66" i="259" s="1"/>
  <c r="R36" i="259"/>
  <c r="R89" i="259" s="1"/>
  <c r="E40" i="259"/>
  <c r="E93" i="259" s="1"/>
  <c r="J37" i="259"/>
  <c r="J90" i="259" s="1"/>
  <c r="J17" i="259"/>
  <c r="J70" i="259" s="1"/>
  <c r="I23" i="259"/>
  <c r="I76" i="259" s="1"/>
  <c r="G48" i="259"/>
  <c r="G101" i="259" s="1"/>
  <c r="E10" i="259"/>
  <c r="E63" i="259" s="1"/>
  <c r="H37" i="259"/>
  <c r="H90" i="259" s="1"/>
  <c r="E39" i="259"/>
  <c r="E92" i="259" s="1"/>
  <c r="E21" i="259"/>
  <c r="E74" i="259" s="1"/>
  <c r="G40" i="259"/>
  <c r="G93" i="259" s="1"/>
  <c r="E34" i="259"/>
  <c r="E87" i="259" s="1"/>
  <c r="H5" i="259"/>
  <c r="H58" i="259" s="1"/>
  <c r="AE19" i="259"/>
  <c r="AE72" i="259" s="1"/>
  <c r="K13" i="259"/>
  <c r="K66" i="259" s="1"/>
  <c r="E41" i="259"/>
  <c r="E94" i="259" s="1"/>
  <c r="AT4" i="259"/>
  <c r="AT57" i="259" s="1"/>
  <c r="AJ51" i="259"/>
  <c r="AJ104" i="259" s="1"/>
  <c r="AH39" i="259"/>
  <c r="AH92" i="259" s="1"/>
  <c r="AE17" i="259"/>
  <c r="AE70" i="259" s="1"/>
  <c r="Y53" i="259"/>
  <c r="Y106" i="259" s="1"/>
  <c r="W35" i="259"/>
  <c r="W88" i="259" s="1"/>
  <c r="V53" i="259"/>
  <c r="V106" i="259" s="1"/>
  <c r="U9" i="259"/>
  <c r="U62" i="259" s="1"/>
  <c r="R43" i="259"/>
  <c r="R96" i="259" s="1"/>
  <c r="L53" i="259"/>
  <c r="L106" i="259" s="1"/>
  <c r="L29" i="259"/>
  <c r="L82" i="259" s="1"/>
  <c r="K31" i="259"/>
  <c r="K84" i="259" s="1"/>
  <c r="K11" i="259"/>
  <c r="K64" i="259" s="1"/>
  <c r="I41" i="259"/>
  <c r="I94" i="259" s="1"/>
  <c r="H35" i="259"/>
  <c r="H88" i="259" s="1"/>
  <c r="H17" i="259"/>
  <c r="H70" i="259" s="1"/>
  <c r="G30" i="259"/>
  <c r="G83" i="259" s="1"/>
  <c r="E16" i="259"/>
  <c r="E69" i="259" s="1"/>
  <c r="E28" i="259"/>
  <c r="E81" i="259" s="1"/>
  <c r="AI23" i="259"/>
  <c r="AI76" i="259" s="1"/>
  <c r="T46" i="259"/>
  <c r="T99" i="259" s="1"/>
  <c r="J19" i="259"/>
  <c r="J72" i="259" s="1"/>
  <c r="H43" i="259"/>
  <c r="H96" i="259" s="1"/>
  <c r="G12" i="259"/>
  <c r="G65" i="259" s="1"/>
  <c r="AI19" i="259"/>
  <c r="AI72" i="259" s="1"/>
  <c r="R45" i="259"/>
  <c r="R98" i="259" s="1"/>
  <c r="L9" i="259"/>
  <c r="L62" i="259" s="1"/>
  <c r="I43" i="259"/>
  <c r="I96" i="259" s="1"/>
  <c r="E24" i="259"/>
  <c r="E77" i="259" s="1"/>
  <c r="AL35" i="259"/>
  <c r="AL88" i="259" s="1"/>
  <c r="AJ49" i="259"/>
  <c r="AJ102" i="259" s="1"/>
  <c r="R26" i="259"/>
  <c r="R79" i="259" s="1"/>
  <c r="T32" i="259"/>
  <c r="T85" i="259" s="1"/>
  <c r="U41" i="259"/>
  <c r="U94" i="259" s="1"/>
  <c r="R35" i="259"/>
  <c r="R88" i="259" s="1"/>
  <c r="R11" i="259"/>
  <c r="R64" i="259" s="1"/>
  <c r="L21" i="259"/>
  <c r="L74" i="259" s="1"/>
  <c r="E22" i="259"/>
  <c r="E75" i="259" s="1"/>
  <c r="J35" i="259"/>
  <c r="J88" i="259" s="1"/>
  <c r="J9" i="259"/>
  <c r="J62" i="259" s="1"/>
  <c r="I39" i="259"/>
  <c r="I92" i="259" s="1"/>
  <c r="I21" i="259"/>
  <c r="I74" i="259" s="1"/>
  <c r="G36" i="259"/>
  <c r="G89" i="259" s="1"/>
  <c r="H53" i="259"/>
  <c r="H106" i="259" s="1"/>
  <c r="E6" i="259"/>
  <c r="E59" i="259" s="1"/>
  <c r="E37" i="259"/>
  <c r="E90" i="259" s="1"/>
  <c r="E19" i="259"/>
  <c r="E72" i="259" s="1"/>
  <c r="G38" i="259"/>
  <c r="G91" i="259" s="1"/>
  <c r="E5" i="259"/>
  <c r="E58" i="259" s="1"/>
  <c r="AK41" i="259"/>
  <c r="AK94" i="259" s="1"/>
  <c r="U19" i="259"/>
  <c r="U72" i="259" s="1"/>
  <c r="L41" i="259"/>
  <c r="L94" i="259" s="1"/>
  <c r="J45" i="259"/>
  <c r="J98" i="259" s="1"/>
  <c r="H7" i="259"/>
  <c r="H60" i="259" s="1"/>
  <c r="L5" i="259"/>
  <c r="L58" i="259" s="1"/>
  <c r="AR37" i="259"/>
  <c r="AR90" i="259" s="1"/>
  <c r="AL31" i="259"/>
  <c r="AL84" i="259" s="1"/>
  <c r="AJ13" i="259"/>
  <c r="AJ66" i="259" s="1"/>
  <c r="AH33" i="259"/>
  <c r="AH86" i="259" s="1"/>
  <c r="AG44" i="259"/>
  <c r="AG97" i="259" s="1"/>
  <c r="V51" i="259"/>
  <c r="V104" i="259" s="1"/>
  <c r="V9" i="259"/>
  <c r="V62" i="259" s="1"/>
  <c r="U7" i="259"/>
  <c r="U60" i="259" s="1"/>
  <c r="T52" i="259"/>
  <c r="T105" i="259" s="1"/>
  <c r="L51" i="259"/>
  <c r="L104" i="259" s="1"/>
  <c r="K49" i="259"/>
  <c r="K102" i="259" s="1"/>
  <c r="K29" i="259"/>
  <c r="K82" i="259" s="1"/>
  <c r="E42" i="259"/>
  <c r="E95" i="259" s="1"/>
  <c r="I15" i="259"/>
  <c r="I68" i="259" s="1"/>
  <c r="G10" i="259"/>
  <c r="G63" i="259" s="1"/>
  <c r="H47" i="259"/>
  <c r="H100" i="259" s="1"/>
  <c r="H29" i="259"/>
  <c r="H82" i="259" s="1"/>
  <c r="E31" i="259"/>
  <c r="E84" i="259" s="1"/>
  <c r="E13" i="259"/>
  <c r="E66" i="259" s="1"/>
  <c r="G22" i="259"/>
  <c r="G75" i="259" s="1"/>
  <c r="E8" i="259"/>
  <c r="E61" i="259" s="1"/>
  <c r="AT48" i="259"/>
  <c r="AT101" i="259" s="1"/>
  <c r="E52" i="259"/>
  <c r="E105" i="259" s="1"/>
  <c r="AT52" i="259"/>
  <c r="AT105" i="259" s="1"/>
  <c r="AL29" i="259"/>
  <c r="AL82" i="259" s="1"/>
  <c r="AJ11" i="259"/>
  <c r="AJ64" i="259" s="1"/>
  <c r="AE24" i="259"/>
  <c r="AE77" i="259" s="1"/>
  <c r="Y31" i="259"/>
  <c r="Y84" i="259" s="1"/>
  <c r="T28" i="259"/>
  <c r="T81" i="259" s="1"/>
  <c r="W15" i="259"/>
  <c r="W68" i="259" s="1"/>
  <c r="R42" i="259"/>
  <c r="R95" i="259" s="1"/>
  <c r="R33" i="259"/>
  <c r="R86" i="259" s="1"/>
  <c r="L43" i="259"/>
  <c r="L96" i="259" s="1"/>
  <c r="L19" i="259"/>
  <c r="L72" i="259" s="1"/>
  <c r="J53" i="259"/>
  <c r="J106" i="259" s="1"/>
  <c r="J27" i="259"/>
  <c r="J80" i="259" s="1"/>
  <c r="I51" i="259"/>
  <c r="I104" i="259" s="1"/>
  <c r="I33" i="259"/>
  <c r="I86" i="259" s="1"/>
  <c r="H27" i="259"/>
  <c r="H80" i="259" s="1"/>
  <c r="H9" i="259"/>
  <c r="H62" i="259" s="1"/>
  <c r="G8" i="259"/>
  <c r="G61" i="259" s="1"/>
  <c r="E49" i="259"/>
  <c r="E102" i="259" s="1"/>
  <c r="K5" i="259"/>
  <c r="K58" i="259" s="1"/>
  <c r="AK39" i="259"/>
  <c r="AK92" i="259" s="1"/>
  <c r="Y9" i="259"/>
  <c r="Y62" i="259" s="1"/>
  <c r="L33" i="259"/>
  <c r="L86" i="259" s="1"/>
  <c r="I25" i="259"/>
  <c r="I78" i="259" s="1"/>
  <c r="G34" i="259"/>
  <c r="G87" i="259" s="1"/>
  <c r="AT50" i="259"/>
  <c r="AT103" i="259" s="1"/>
  <c r="AK43" i="259"/>
  <c r="AK96" i="259" s="1"/>
  <c r="AJ7" i="259"/>
  <c r="AJ60" i="259" s="1"/>
  <c r="X39" i="259"/>
  <c r="X92" i="259" s="1"/>
  <c r="V37" i="259"/>
  <c r="V90" i="259" s="1"/>
  <c r="R44" i="259"/>
  <c r="R97" i="259" s="1"/>
  <c r="U27" i="259"/>
  <c r="U80" i="259" s="1"/>
  <c r="R25" i="259"/>
  <c r="R78" i="259" s="1"/>
  <c r="T34" i="259"/>
  <c r="T87" i="259" s="1"/>
  <c r="L11" i="259"/>
  <c r="L64" i="259" s="1"/>
  <c r="K47" i="259"/>
  <c r="K100" i="259" s="1"/>
  <c r="K21" i="259"/>
  <c r="K74" i="259" s="1"/>
  <c r="J47" i="259"/>
  <c r="J100" i="259" s="1"/>
  <c r="I31" i="259"/>
  <c r="I84" i="259" s="1"/>
  <c r="I13" i="259"/>
  <c r="I66" i="259" s="1"/>
  <c r="E46" i="259"/>
  <c r="E99" i="259" s="1"/>
  <c r="H45" i="259"/>
  <c r="H98" i="259" s="1"/>
  <c r="E47" i="259"/>
  <c r="E100" i="259" s="1"/>
  <c r="E29" i="259"/>
  <c r="E82" i="259" s="1"/>
  <c r="E11" i="259"/>
  <c r="E64" i="259" s="1"/>
  <c r="G18" i="259"/>
  <c r="G71" i="259" s="1"/>
  <c r="AV17" i="259"/>
  <c r="AV70" i="259" s="1"/>
  <c r="AE16" i="259"/>
  <c r="AE69" i="259" s="1"/>
  <c r="R53" i="259"/>
  <c r="R106" i="259" s="1"/>
  <c r="R46" i="259"/>
  <c r="R99" i="259" s="1"/>
  <c r="I49" i="259"/>
  <c r="I102" i="259" s="1"/>
  <c r="H25" i="259"/>
  <c r="H78" i="259" s="1"/>
  <c r="AT12" i="259"/>
  <c r="AT65" i="259" s="1"/>
  <c r="AG8" i="259"/>
  <c r="AG61" i="259" s="1"/>
  <c r="W47" i="259"/>
  <c r="W100" i="259" s="1"/>
  <c r="R21" i="259"/>
  <c r="R74" i="259" s="1"/>
  <c r="K39" i="259"/>
  <c r="K92" i="259" s="1"/>
  <c r="H19" i="259"/>
  <c r="H72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<sst xmlns="http://schemas.openxmlformats.org/spreadsheetml/2006/main" count="2494" uniqueCount="124">
  <si>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</si>
  <si>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</si>
  <si>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</si>
  <si>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</si>
  <si>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</si>
  <si>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</si>
  <si>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</si>
  <si>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</si>
  <si>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</si>
  <si>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</si>
  <si>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</si>
  <si>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</si>
  <si>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</si>
  <si>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</si>
  <si>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</si>
  <si>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</si>
  <si>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</si>
  <si>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</si>
  <si>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</si>
  <si>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</si>
  <si>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</si>
  <si>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ｘ－ｙ＝0</t>
  </si>
  <si>
    <t>ｘ－ｙ＝-1</t>
  </si>
  <si>
    <t>ｘ－ｙ＝-2</t>
  </si>
  <si>
    <t>ｘ－ｙ＝-3</t>
  </si>
  <si>
    <t>ｘ－ｙ＝-4</t>
  </si>
  <si>
    <t>ｘ－ｙ＝-5</t>
  </si>
  <si>
    <t>ｘ－ｙ＝-6</t>
  </si>
  <si>
    <t>ｘ－ｙ＝-7</t>
  </si>
  <si>
    <t>ｘ－ｙ＝-8</t>
  </si>
  <si>
    <t>ｘ－ｙ＝-9</t>
  </si>
  <si>
    <t>ｘ－ｙ＝-10</t>
  </si>
  <si>
    <t>ｘ－ｙ＝-11</t>
  </si>
  <si>
    <t>ｘ－ｙ＝-12</t>
  </si>
  <si>
    <t>ｘ－ｙ＝-13</t>
  </si>
  <si>
    <t>ｘ－ｙ＝-14</t>
  </si>
  <si>
    <t>ｘ－ｙ＝-15</t>
  </si>
  <si>
    <t>ｘ－ｙ＝-16</t>
  </si>
  <si>
    <t>ｘ－ｙ＝-17</t>
  </si>
  <si>
    <t>ｘ－ｙ＝-18</t>
  </si>
  <si>
    <t>ｘ－ｙ＝1</t>
  </si>
  <si>
    <t>ｘ－ｙ＝2</t>
  </si>
  <si>
    <t>ｘ－ｙ＝3</t>
  </si>
  <si>
    <t>ｘ－ｙ＝4</t>
  </si>
  <si>
    <t>ｘ－ｙ＝5</t>
  </si>
  <si>
    <t>ｘ－ｙ＝6</t>
  </si>
  <si>
    <t>ｘ－ｙ＝7</t>
  </si>
  <si>
    <t>ｘ－ｙ＝8</t>
  </si>
  <si>
    <t>ｘ－ｙ＝9</t>
  </si>
  <si>
    <t>ｘ－ｙ＝10</t>
  </si>
  <si>
    <t>ｘ－ｙ＝11</t>
  </si>
  <si>
    <t>ｘ－ｙ＝12</t>
  </si>
  <si>
    <t>ｘ－ｙ＝13</t>
  </si>
  <si>
    <t>ｘ－ｙ＝14</t>
  </si>
  <si>
    <t>ｘ－ｙ＝15</t>
  </si>
  <si>
    <t>ｘ－ｙ＝16</t>
  </si>
  <si>
    <t>ｘ－ｙ＝17</t>
  </si>
  <si>
    <t>ｘ－ｙ＝18</t>
  </si>
  <si>
    <t>－ｘ＋２ｙ＝ａ，ｘ－ｙ＝ｂ</t>
    <phoneticPr fontId="4"/>
  </si>
  <si>
    <t>－ｘ＋２ｙ＝ａ，ｘ－ｙ＝ｂ</t>
    <phoneticPr fontId="1"/>
  </si>
  <si>
    <t>－ｘ＋2ｙ＝-9</t>
  </si>
  <si>
    <t>－ｘ＋2ｙ＝-7</t>
  </si>
  <si>
    <t>－ｘ＋2ｙ＝-5</t>
  </si>
  <si>
    <t>－ｘ＋2ｙ＝-3</t>
  </si>
  <si>
    <t>－ｘ＋2ｙ＝-1</t>
  </si>
  <si>
    <t>－ｘ＋2ｙ＝1</t>
  </si>
  <si>
    <t>－ｘ＋2ｙ＝3</t>
  </si>
  <si>
    <t>－ｘ＋2ｙ＝5</t>
  </si>
  <si>
    <t>－ｘ＋2ｙ＝7</t>
  </si>
  <si>
    <t>－ｘ＋2ｙ＝9</t>
  </si>
  <si>
    <t>－ｘ＋2ｙ＝11</t>
  </si>
  <si>
    <t>－ｘ＋2ｙ＝13</t>
  </si>
  <si>
    <t>－ｘ＋2ｙ＝15</t>
  </si>
  <si>
    <t>－ｘ＋2ｙ＝17</t>
  </si>
  <si>
    <t>－ｘ＋2ｙ＝19</t>
  </si>
  <si>
    <t>－ｘ＋2ｙ＝21</t>
  </si>
  <si>
    <t>－ｘ＋2ｙ＝23</t>
  </si>
  <si>
    <t>－ｘ＋2ｙ＝25</t>
  </si>
  <si>
    <t>－ｘ＋2ｙ＝27</t>
  </si>
  <si>
    <t>－ｘ＋2ｙ＝-10</t>
  </si>
  <si>
    <t>－ｘ＋2ｙ＝-8</t>
  </si>
  <si>
    <t>－ｘ＋2ｙ＝-6</t>
  </si>
  <si>
    <t>－ｘ＋2ｙ＝-4</t>
  </si>
  <si>
    <t>－ｘ＋2ｙ＝-2</t>
  </si>
  <si>
    <t>－ｘ＋2ｙ＝0</t>
  </si>
  <si>
    <t>－ｘ＋2ｙ＝2</t>
  </si>
  <si>
    <t>－ｘ＋2ｙ＝4</t>
  </si>
  <si>
    <t>－ｘ＋2ｙ＝6</t>
  </si>
  <si>
    <t>－ｘ＋2ｙ＝8</t>
  </si>
  <si>
    <t>－ｘ＋2ｙ＝10</t>
  </si>
  <si>
    <t>－ｘ＋2ｙ＝12</t>
  </si>
  <si>
    <t>－ｘ＋2ｙ＝14</t>
  </si>
  <si>
    <t>－ｘ＋2ｙ＝16</t>
  </si>
  <si>
    <t>－ｘ＋2ｙ＝18</t>
  </si>
  <si>
    <t>－ｘ＋2ｙ＝20</t>
  </si>
  <si>
    <t>－ｘ＋2ｙ＝22</t>
  </si>
  <si>
    <t>－ｘ＋2ｙ＝24</t>
  </si>
  <si>
    <t>－ｘ＋2ｙ＝26</t>
  </si>
  <si>
    <t>－ｘ＋2ｙ＝-11</t>
  </si>
  <si>
    <t>－ｘ＋2ｙ＝-12</t>
  </si>
  <si>
    <t>－ｘ＋2ｙ＝-13</t>
  </si>
  <si>
    <t>－ｘ＋2ｙ＝-14</t>
  </si>
  <si>
    <t>－ｘ＋2ｙ＝-15</t>
  </si>
  <si>
    <t>－ｘ＋2ｙ＝-16</t>
  </si>
  <si>
    <t>－ｘ＋2ｙ＝-17</t>
  </si>
  <si>
    <t>－ｘ＋2ｙ＝-18</t>
  </si>
  <si>
    <t>－ｘ＋2ｙ＝-19</t>
  </si>
  <si>
    <t>－ｘ＋2ｙ＝-20</t>
  </si>
  <si>
    <t>－ｘ＋2ｙ＝-21</t>
  </si>
  <si>
    <t>－ｘ＋2ｙ＝-22</t>
  </si>
  <si>
    <t>－ｘ＋2ｙ＝-23</t>
  </si>
  <si>
    <t>－ｘ＋2ｙ＝-24</t>
  </si>
  <si>
    <t>－ｘ＋2ｙ＝-25</t>
  </si>
  <si>
    <t>－ｘ＋2ｙ＝-26</t>
  </si>
  <si>
    <t>－ｘ＋2ｙ＝-27</t>
  </si>
  <si>
    <t>ワークシートタブ「-x+2y=a,x-y=b」を選びます。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</si>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</sst>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_ "/>
    <numFmt numFmtId="179" formatCode="0_);[Red]\(0\)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179" fontId="7" fillId="0" borderId="0" xfId="1" applyNumberFormat="1" applyFont="1"/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58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25" style="3" bestFit="1" customWidth="1"/>
    <col min="2" max="2" width="3" style="3" bestFit="1" customWidth="1"/>
    <col min="3" max="3" width="2.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2.25" style="3" bestFit="1" customWidth="1"/>
    <col min="15" max="15" width="3" style="3" bestFit="1" customWidth="1"/>
    <col min="16" max="16" width="2.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2.25" style="3" bestFit="1" customWidth="1"/>
    <col min="28" max="28" width="3" style="3" bestFit="1" customWidth="1"/>
    <col min="29" max="29" width="2.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2.25" style="18" bestFit="1" customWidth="1"/>
    <col min="41" max="41" width="3.75" style="18" bestFit="1" customWidth="1"/>
    <col min="42" max="42" width="2.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5.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5"/>
      <c r="X1" s="55"/>
      <c r="Y1" s="55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5" t="str">
        <f>IF(W1="","",W1)</f>
        <v/>
      </c>
      <c r="AX1" s="55"/>
      <c r="AY1" s="55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59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48">
        <f ca="1">RAND()*1000</f>
        <v>813.61509651041808</v>
      </c>
      <c r="BD3" s="42">
        <f ca="1">RANK(BC3,$BC$3:$BC$363,1)</f>
        <v>284</v>
      </c>
      <c r="BE3" s="45" t="s">
        <v>60</v>
      </c>
      <c r="BF3" s="45" t="s">
        <v>21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4" t="s">
        <v>116</v>
      </c>
      <c r="B4" s="54">
        <v>1</v>
      </c>
      <c r="C4" s="54" t="s">
        <v>117</v>
      </c>
      <c r="D4" s="56" t="s">
        <v>11</v>
      </c>
      <c r="E4" s="23" t="str">
        <f ca="1">VLOOKUP(B4,$BD$3:$BL$363,2,FALSE)</f>
        <v>－ｘ＋2ｙ＝11</v>
      </c>
      <c r="F4" s="49"/>
      <c r="G4" s="50" t="str">
        <f ca="1">VLOOKUP(B4,$BD$3:$BL$363,4,FALSE)</f>
        <v>(ｘ,ｙ)＝</v>
      </c>
      <c r="H4" s="50"/>
      <c r="I4" s="50"/>
      <c r="J4" s="50"/>
      <c r="K4" s="50"/>
      <c r="L4" s="50"/>
      <c r="M4" s="50"/>
      <c r="N4" s="54" t="s">
        <v>116</v>
      </c>
      <c r="O4" s="54">
        <v>26</v>
      </c>
      <c r="P4" s="54" t="s">
        <v>117</v>
      </c>
      <c r="Q4" s="56" t="s">
        <v>11</v>
      </c>
      <c r="R4" s="23" t="str">
        <f ca="1">VLOOKUP(O4,$BD$3:$BL$363,2,FALSE)</f>
        <v>－ｘ＋2ｙ＝5</v>
      </c>
      <c r="S4" s="49"/>
      <c r="T4" s="50" t="str">
        <f ca="1">VLOOKUP(O4,$BD$3:$BL$363,4,FALSE)</f>
        <v>(ｘ,ｙ)＝</v>
      </c>
      <c r="U4" s="50"/>
      <c r="V4" s="50"/>
      <c r="W4" s="50"/>
      <c r="X4" s="50"/>
      <c r="Y4" s="50"/>
      <c r="Z4" s="50"/>
      <c r="AA4" s="54" t="s">
        <v>116</v>
      </c>
      <c r="AB4" s="54">
        <v>51</v>
      </c>
      <c r="AC4" s="54" t="s">
        <v>117</v>
      </c>
      <c r="AD4" s="56" t="s">
        <v>11</v>
      </c>
      <c r="AE4" s="23" t="str">
        <f ca="1">VLOOKUP(AB4,$BD$3:$BL$363,2,FALSE)</f>
        <v>－ｘ＋2ｙ＝-7</v>
      </c>
      <c r="AF4" s="49"/>
      <c r="AG4" s="50" t="str">
        <f ca="1">VLOOKUP(AB4,$BD$3:$BL$363,4,FALSE)</f>
        <v>(ｘ,ｙ)＝</v>
      </c>
      <c r="AH4" s="50"/>
      <c r="AI4" s="50"/>
      <c r="AJ4" s="50"/>
      <c r="AK4" s="50"/>
      <c r="AL4" s="50"/>
      <c r="AM4" s="50"/>
      <c r="AN4" s="54" t="s">
        <v>116</v>
      </c>
      <c r="AO4" s="54">
        <v>76</v>
      </c>
      <c r="AP4" s="54" t="s">
        <v>117</v>
      </c>
      <c r="AQ4" s="56" t="s">
        <v>11</v>
      </c>
      <c r="AR4" s="23" t="str">
        <f ca="1">VLOOKUP(AO4,$BD$3:$BL$363,2,FALSE)</f>
        <v>－ｘ＋2ｙ＝5</v>
      </c>
      <c r="AS4" s="49"/>
      <c r="AT4" s="50" t="str">
        <f ca="1">VLOOKUP(AO4,$BD$3:$BL$363,4,FALSE)</f>
        <v>(ｘ,ｙ)＝</v>
      </c>
      <c r="AU4" s="50"/>
      <c r="AV4" s="50"/>
      <c r="AW4" s="50"/>
      <c r="AX4" s="50"/>
      <c r="AY4" s="50"/>
      <c r="AZ4" s="50"/>
      <c r="BA4" s="47"/>
      <c r="BB4" s="42">
        <v>2</v>
      </c>
      <c r="BC4" s="48">
        <f t="shared" ref="BC4:BC67" ca="1" si="0">RAND()*1000</f>
        <v>791.97399963427915</v>
      </c>
      <c r="BD4" s="42">
        <f t="shared" ref="BD4:BD67" ca="1" si="1">RANK(BC4,$BC$3:$BC$363,1)</f>
        <v>277</v>
      </c>
      <c r="BE4" s="45" t="s">
        <v>61</v>
      </c>
      <c r="BF4" s="45" t="s">
        <v>22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4"/>
      <c r="B5" s="54"/>
      <c r="C5" s="54"/>
      <c r="D5" s="56"/>
      <c r="E5" s="24" t="str">
        <f ca="1">VLOOKUP(B4,$BD$3:$BL$363,3,FALSE)</f>
        <v>ｘ－ｙ＝-5</v>
      </c>
      <c r="F5" s="50"/>
      <c r="G5" s="50"/>
      <c r="H5" s="50" t="str">
        <f ca="1">VLOOKUP(B4,$BD$3:$BL$363,5,FALSE)</f>
        <v>(</v>
      </c>
      <c r="I5" s="51">
        <f ca="1">VLOOKUP(B4,$BD$3:$BL$363,6,FALSE)</f>
        <v>1</v>
      </c>
      <c r="J5" s="50" t="str">
        <f ca="1">VLOOKUP(B4,$BD$3:$BL$363,7,FALSE)</f>
        <v>,</v>
      </c>
      <c r="K5" s="50">
        <f ca="1">VLOOKUP(B4,$BD$3:$BL$363,8,FALSE)</f>
        <v>6</v>
      </c>
      <c r="L5" s="52" t="str">
        <f ca="1">VLOOKUP(B4,$BD$3:$BL$363,9,FALSE)</f>
        <v>)</v>
      </c>
      <c r="M5" s="50"/>
      <c r="N5" s="54"/>
      <c r="O5" s="54"/>
      <c r="P5" s="54"/>
      <c r="Q5" s="56"/>
      <c r="R5" s="24" t="str">
        <f ca="1">VLOOKUP(O4,$BD$3:$BL$363,3,FALSE)</f>
        <v>ｘ－ｙ＝-2</v>
      </c>
      <c r="S5" s="50"/>
      <c r="T5" s="50"/>
      <c r="U5" s="50" t="str">
        <f ca="1">VLOOKUP(O4,$BD$3:$BL$363,5,FALSE)</f>
        <v>(</v>
      </c>
      <c r="V5" s="51">
        <f ca="1">VLOOKUP(O4,$BD$3:$BL$363,6,FALSE)</f>
        <v>1</v>
      </c>
      <c r="W5" s="50" t="str">
        <f ca="1">VLOOKUP(O4,$BD$3:$BL$363,7,FALSE)</f>
        <v>,</v>
      </c>
      <c r="X5" s="50">
        <f ca="1">VLOOKUP(O4,$BD$3:$BL$363,8,FALSE)</f>
        <v>3</v>
      </c>
      <c r="Y5" s="52" t="str">
        <f ca="1">VLOOKUP(O4,$BD$3:$BL$363,9,FALSE)</f>
        <v>)</v>
      </c>
      <c r="Z5" s="50"/>
      <c r="AA5" s="54"/>
      <c r="AB5" s="54"/>
      <c r="AC5" s="54"/>
      <c r="AD5" s="56"/>
      <c r="AE5" s="24" t="str">
        <f ca="1">VLOOKUP(AB4,$BD$3:$BL$363,3,FALSE)</f>
        <v>ｘ－ｙ＝1</v>
      </c>
      <c r="AF5" s="50"/>
      <c r="AG5" s="50"/>
      <c r="AH5" s="50" t="str">
        <f ca="1">VLOOKUP(AB4,$BD$3:$BL$363,5,FALSE)</f>
        <v>(</v>
      </c>
      <c r="AI5" s="51">
        <f ca="1">VLOOKUP(AB4,$BD$3:$BL$363,6,FALSE)</f>
        <v>-5</v>
      </c>
      <c r="AJ5" s="50" t="str">
        <f ca="1">VLOOKUP(AB4,$BD$3:$BL$363,7,FALSE)</f>
        <v>,</v>
      </c>
      <c r="AK5" s="50">
        <f ca="1">VLOOKUP(AB4,$BD$3:$BL$363,8,FALSE)</f>
        <v>-6</v>
      </c>
      <c r="AL5" s="52" t="str">
        <f ca="1">VLOOKUP(AB4,$BD$3:$BL$363,9,FALSE)</f>
        <v>)</v>
      </c>
      <c r="AM5" s="50"/>
      <c r="AN5" s="54"/>
      <c r="AO5" s="54"/>
      <c r="AP5" s="54"/>
      <c r="AQ5" s="56"/>
      <c r="AR5" s="24" t="str">
        <f ca="1">VLOOKUP(AO4,$BD$3:$BL$363,3,FALSE)</f>
        <v>ｘ－ｙ＝-5</v>
      </c>
      <c r="AS5" s="50"/>
      <c r="AT5" s="50"/>
      <c r="AU5" s="50" t="str">
        <f ca="1">VLOOKUP(AO4,$BD$3:$BL$363,5,FALSE)</f>
        <v>(</v>
      </c>
      <c r="AV5" s="51">
        <f ca="1">VLOOKUP(AO4,$BD$3:$BL$363,6,FALSE)</f>
        <v>-5</v>
      </c>
      <c r="AW5" s="50" t="str">
        <f ca="1">VLOOKUP(AO4,$BD$3:$BL$363,7,FALSE)</f>
        <v>,</v>
      </c>
      <c r="AX5" s="50">
        <f ca="1">VLOOKUP(AO4,$BD$3:$BL$363,8,FALSE)</f>
        <v>0</v>
      </c>
      <c r="AY5" s="52" t="str">
        <f ca="1">VLOOKUP(AO4,$BD$3:$BL$363,9,FALSE)</f>
        <v>)</v>
      </c>
      <c r="AZ5" s="50"/>
      <c r="BA5" s="47"/>
      <c r="BB5" s="42">
        <v>3</v>
      </c>
      <c r="BC5" s="48">
        <f t="shared" ca="1" si="0"/>
        <v>644.30030878813261</v>
      </c>
      <c r="BD5" s="42">
        <f t="shared" ca="1" si="1"/>
        <v>216</v>
      </c>
      <c r="BE5" s="45" t="s">
        <v>62</v>
      </c>
      <c r="BF5" s="45" t="s">
        <v>23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4" t="s">
        <v>116</v>
      </c>
      <c r="B6" s="54">
        <v>2</v>
      </c>
      <c r="C6" s="54" t="s">
        <v>117</v>
      </c>
      <c r="D6" s="56" t="s">
        <v>11</v>
      </c>
      <c r="E6" s="23" t="str">
        <f ca="1">VLOOKUP(B6,$BD$3:$BL$363,2,FALSE)</f>
        <v>－ｘ＋2ｙ＝-19</v>
      </c>
      <c r="F6" s="49"/>
      <c r="G6" s="50" t="str">
        <f ca="1">VLOOKUP(B6,$BD$3:$BL$363,4,FALSE)</f>
        <v>(ｘ,ｙ)＝</v>
      </c>
      <c r="H6" s="50"/>
      <c r="I6" s="50"/>
      <c r="J6" s="50"/>
      <c r="K6" s="50"/>
      <c r="L6" s="50"/>
      <c r="M6" s="50"/>
      <c r="N6" s="54" t="s">
        <v>116</v>
      </c>
      <c r="O6" s="54">
        <v>27</v>
      </c>
      <c r="P6" s="54" t="s">
        <v>117</v>
      </c>
      <c r="Q6" s="56" t="s">
        <v>11</v>
      </c>
      <c r="R6" s="23" t="str">
        <f ca="1">VLOOKUP(O6,$BD$3:$BL$363,2,FALSE)</f>
        <v>－ｘ＋2ｙ＝-20</v>
      </c>
      <c r="S6" s="49"/>
      <c r="T6" s="50" t="str">
        <f ca="1">VLOOKUP(O6,$BD$3:$BL$363,4,FALSE)</f>
        <v>(ｘ,ｙ)＝</v>
      </c>
      <c r="U6" s="50"/>
      <c r="V6" s="50"/>
      <c r="W6" s="50"/>
      <c r="X6" s="50"/>
      <c r="Y6" s="50"/>
      <c r="Z6" s="50"/>
      <c r="AA6" s="54" t="s">
        <v>116</v>
      </c>
      <c r="AB6" s="54">
        <v>52</v>
      </c>
      <c r="AC6" s="54" t="s">
        <v>117</v>
      </c>
      <c r="AD6" s="56" t="s">
        <v>11</v>
      </c>
      <c r="AE6" s="23" t="str">
        <f ca="1">VLOOKUP(AB6,$BD$3:$BL$363,2,FALSE)</f>
        <v>－ｘ＋2ｙ＝-19</v>
      </c>
      <c r="AF6" s="49"/>
      <c r="AG6" s="50" t="str">
        <f ca="1">VLOOKUP(AB6,$BD$3:$BL$363,4,FALSE)</f>
        <v>(ｘ,ｙ)＝</v>
      </c>
      <c r="AH6" s="50"/>
      <c r="AI6" s="50"/>
      <c r="AJ6" s="50"/>
      <c r="AK6" s="50"/>
      <c r="AL6" s="50"/>
      <c r="AM6" s="50"/>
      <c r="AN6" s="54" t="s">
        <v>116</v>
      </c>
      <c r="AO6" s="54">
        <v>77</v>
      </c>
      <c r="AP6" s="54" t="s">
        <v>117</v>
      </c>
      <c r="AQ6" s="56" t="s">
        <v>11</v>
      </c>
      <c r="AR6" s="23" t="str">
        <f ca="1">VLOOKUP(AO6,$BD$3:$BL$363,2,FALSE)</f>
        <v>－ｘ＋2ｙ＝19</v>
      </c>
      <c r="AS6" s="49"/>
      <c r="AT6" s="50" t="str">
        <f ca="1">VLOOKUP(AO6,$BD$3:$BL$363,4,FALSE)</f>
        <v>(ｘ,ｙ)＝</v>
      </c>
      <c r="AU6" s="50"/>
      <c r="AV6" s="50"/>
      <c r="AW6" s="50"/>
      <c r="AX6" s="50"/>
      <c r="AY6" s="50"/>
      <c r="AZ6" s="50"/>
      <c r="BA6" s="15"/>
      <c r="BB6" s="42">
        <v>4</v>
      </c>
      <c r="BC6" s="48">
        <f t="shared" ca="1" si="0"/>
        <v>384.22241764640654</v>
      </c>
      <c r="BD6" s="42">
        <f t="shared" ca="1" si="1"/>
        <v>131</v>
      </c>
      <c r="BE6" s="45" t="s">
        <v>63</v>
      </c>
      <c r="BF6" s="45" t="s">
        <v>24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4"/>
      <c r="B7" s="54"/>
      <c r="C7" s="54"/>
      <c r="D7" s="56"/>
      <c r="E7" s="24" t="str">
        <f ca="1">VLOOKUP(B6,$BD$3:$BL$363,3,FALSE)</f>
        <v>ｘ－ｙ＝13</v>
      </c>
      <c r="F7" s="50"/>
      <c r="G7" s="50"/>
      <c r="H7" s="50" t="str">
        <f ca="1">VLOOKUP(B6,$BD$3:$BL$363,5,FALSE)</f>
        <v>(</v>
      </c>
      <c r="I7" s="51">
        <f ca="1">VLOOKUP(B6,$BD$3:$BL$363,6,FALSE)</f>
        <v>7</v>
      </c>
      <c r="J7" s="50" t="str">
        <f ca="1">VLOOKUP(B6,$BD$3:$BL$363,7,FALSE)</f>
        <v>,</v>
      </c>
      <c r="K7" s="50">
        <f ca="1">VLOOKUP(B6,$BD$3:$BL$363,8,FALSE)</f>
        <v>-6</v>
      </c>
      <c r="L7" s="52" t="str">
        <f ca="1">VLOOKUP(B6,$BD$3:$BL$363,9,FALSE)</f>
        <v>)</v>
      </c>
      <c r="M7" s="50"/>
      <c r="N7" s="54"/>
      <c r="O7" s="54"/>
      <c r="P7" s="54"/>
      <c r="Q7" s="56"/>
      <c r="R7" s="24" t="str">
        <f ca="1">VLOOKUP(O6,$BD$3:$BL$363,3,FALSE)</f>
        <v>ｘ－ｙ＝11</v>
      </c>
      <c r="S7" s="50"/>
      <c r="T7" s="50"/>
      <c r="U7" s="50" t="str">
        <f ca="1">VLOOKUP(O6,$BD$3:$BL$363,5,FALSE)</f>
        <v>(</v>
      </c>
      <c r="V7" s="51">
        <f ca="1">VLOOKUP(O6,$BD$3:$BL$363,6,FALSE)</f>
        <v>2</v>
      </c>
      <c r="W7" s="50" t="str">
        <f ca="1">VLOOKUP(O6,$BD$3:$BL$363,7,FALSE)</f>
        <v>,</v>
      </c>
      <c r="X7" s="50">
        <f ca="1">VLOOKUP(O6,$BD$3:$BL$363,8,FALSE)</f>
        <v>-9</v>
      </c>
      <c r="Y7" s="52" t="str">
        <f ca="1">VLOOKUP(O6,$BD$3:$BL$363,9,FALSE)</f>
        <v>)</v>
      </c>
      <c r="Z7" s="50"/>
      <c r="AA7" s="54"/>
      <c r="AB7" s="54"/>
      <c r="AC7" s="54"/>
      <c r="AD7" s="56"/>
      <c r="AE7" s="24" t="str">
        <f ca="1">VLOOKUP(AB6,$BD$3:$BL$363,3,FALSE)</f>
        <v>ｘ－ｙ＝14</v>
      </c>
      <c r="AF7" s="50"/>
      <c r="AG7" s="50"/>
      <c r="AH7" s="50" t="str">
        <f ca="1">VLOOKUP(AB6,$BD$3:$BL$363,5,FALSE)</f>
        <v>(</v>
      </c>
      <c r="AI7" s="51">
        <f ca="1">VLOOKUP(AB6,$BD$3:$BL$363,6,FALSE)</f>
        <v>9</v>
      </c>
      <c r="AJ7" s="50" t="str">
        <f ca="1">VLOOKUP(AB6,$BD$3:$BL$363,7,FALSE)</f>
        <v>,</v>
      </c>
      <c r="AK7" s="50">
        <f ca="1">VLOOKUP(AB6,$BD$3:$BL$363,8,FALSE)</f>
        <v>-5</v>
      </c>
      <c r="AL7" s="52" t="str">
        <f ca="1">VLOOKUP(AB6,$BD$3:$BL$363,9,FALSE)</f>
        <v>)</v>
      </c>
      <c r="AM7" s="50"/>
      <c r="AN7" s="54"/>
      <c r="AO7" s="54"/>
      <c r="AP7" s="54"/>
      <c r="AQ7" s="56"/>
      <c r="AR7" s="24" t="str">
        <f ca="1">VLOOKUP(AO6,$BD$3:$BL$363,3,FALSE)</f>
        <v>ｘ－ｙ＝-12</v>
      </c>
      <c r="AS7" s="50"/>
      <c r="AT7" s="50"/>
      <c r="AU7" s="50" t="str">
        <f ca="1">VLOOKUP(AO6,$BD$3:$BL$363,5,FALSE)</f>
        <v>(</v>
      </c>
      <c r="AV7" s="51">
        <f ca="1">VLOOKUP(AO6,$BD$3:$BL$363,6,FALSE)</f>
        <v>-5</v>
      </c>
      <c r="AW7" s="50" t="str">
        <f ca="1">VLOOKUP(AO6,$BD$3:$BL$363,7,FALSE)</f>
        <v>,</v>
      </c>
      <c r="AX7" s="50">
        <f ca="1">VLOOKUP(AO6,$BD$3:$BL$363,8,FALSE)</f>
        <v>7</v>
      </c>
      <c r="AY7" s="52" t="str">
        <f ca="1">VLOOKUP(AO6,$BD$3:$BL$363,9,FALSE)</f>
        <v>)</v>
      </c>
      <c r="AZ7" s="50"/>
      <c r="BA7" s="15"/>
      <c r="BB7" s="42">
        <v>5</v>
      </c>
      <c r="BC7" s="48">
        <f t="shared" ca="1" si="0"/>
        <v>741.54392617789779</v>
      </c>
      <c r="BD7" s="42">
        <f t="shared" ca="1" si="1"/>
        <v>255</v>
      </c>
      <c r="BE7" s="45" t="s">
        <v>64</v>
      </c>
      <c r="BF7" s="45" t="s">
        <v>25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4" t="s">
        <v>116</v>
      </c>
      <c r="B8" s="54">
        <v>3</v>
      </c>
      <c r="C8" s="54" t="s">
        <v>117</v>
      </c>
      <c r="D8" s="56" t="s">
        <v>11</v>
      </c>
      <c r="E8" s="23" t="str">
        <f ca="1">VLOOKUP(B8,$BD$3:$BL$363,2,FALSE)</f>
        <v>－ｘ＋2ｙ＝8</v>
      </c>
      <c r="F8" s="49"/>
      <c r="G8" s="50" t="str">
        <f ca="1">VLOOKUP(B8,$BD$3:$BL$363,4,FALSE)</f>
        <v>(ｘ,ｙ)＝</v>
      </c>
      <c r="H8" s="50"/>
      <c r="I8" s="50"/>
      <c r="J8" s="50"/>
      <c r="K8" s="50"/>
      <c r="L8" s="50"/>
      <c r="M8" s="50"/>
      <c r="N8" s="54" t="s">
        <v>116</v>
      </c>
      <c r="O8" s="54">
        <v>28</v>
      </c>
      <c r="P8" s="54" t="s">
        <v>117</v>
      </c>
      <c r="Q8" s="56" t="s">
        <v>11</v>
      </c>
      <c r="R8" s="23" t="str">
        <f ca="1">VLOOKUP(O8,$BD$3:$BL$363,2,FALSE)</f>
        <v>－ｘ＋2ｙ＝10</v>
      </c>
      <c r="S8" s="49"/>
      <c r="T8" s="50" t="str">
        <f ca="1">VLOOKUP(O8,$BD$3:$BL$363,4,FALSE)</f>
        <v>(ｘ,ｙ)＝</v>
      </c>
      <c r="U8" s="50"/>
      <c r="V8" s="50"/>
      <c r="W8" s="50"/>
      <c r="X8" s="50"/>
      <c r="Y8" s="50"/>
      <c r="Z8" s="50"/>
      <c r="AA8" s="54" t="s">
        <v>116</v>
      </c>
      <c r="AB8" s="54">
        <v>53</v>
      </c>
      <c r="AC8" s="54" t="s">
        <v>117</v>
      </c>
      <c r="AD8" s="56" t="s">
        <v>11</v>
      </c>
      <c r="AE8" s="23" t="str">
        <f ca="1">VLOOKUP(AB8,$BD$3:$BL$363,2,FALSE)</f>
        <v>－ｘ＋2ｙ＝4</v>
      </c>
      <c r="AF8" s="49"/>
      <c r="AG8" s="50" t="str">
        <f ca="1">VLOOKUP(AB8,$BD$3:$BL$363,4,FALSE)</f>
        <v>(ｘ,ｙ)＝</v>
      </c>
      <c r="AH8" s="50"/>
      <c r="AI8" s="50"/>
      <c r="AJ8" s="50"/>
      <c r="AK8" s="50"/>
      <c r="AL8" s="50"/>
      <c r="AM8" s="50"/>
      <c r="AN8" s="54" t="s">
        <v>116</v>
      </c>
      <c r="AO8" s="54">
        <v>78</v>
      </c>
      <c r="AP8" s="54" t="s">
        <v>117</v>
      </c>
      <c r="AQ8" s="56" t="s">
        <v>11</v>
      </c>
      <c r="AR8" s="23" t="str">
        <f ca="1">VLOOKUP(AO8,$BD$3:$BL$363,2,FALSE)</f>
        <v>－ｘ＋2ｙ＝13</v>
      </c>
      <c r="AS8" s="49"/>
      <c r="AT8" s="50" t="str">
        <f ca="1">VLOOKUP(AO8,$BD$3:$BL$363,4,FALSE)</f>
        <v>(ｘ,ｙ)＝</v>
      </c>
      <c r="AU8" s="50"/>
      <c r="AV8" s="50"/>
      <c r="AW8" s="50"/>
      <c r="AX8" s="50"/>
      <c r="AY8" s="50"/>
      <c r="AZ8" s="50"/>
      <c r="BA8" s="15"/>
      <c r="BB8" s="42">
        <v>6</v>
      </c>
      <c r="BC8" s="48">
        <f t="shared" ca="1" si="0"/>
        <v>644.61146332008423</v>
      </c>
      <c r="BD8" s="42">
        <f t="shared" ca="1" si="1"/>
        <v>217</v>
      </c>
      <c r="BE8" s="45" t="s">
        <v>65</v>
      </c>
      <c r="BF8" s="45" t="s">
        <v>26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4"/>
      <c r="B9" s="54"/>
      <c r="C9" s="54"/>
      <c r="D9" s="56"/>
      <c r="E9" s="24" t="str">
        <f ca="1">VLOOKUP(B8,$BD$3:$BL$363,3,FALSE)</f>
        <v>ｘ－ｙ＝0</v>
      </c>
      <c r="F9" s="50"/>
      <c r="G9" s="50"/>
      <c r="H9" s="50" t="str">
        <f ca="1">VLOOKUP(B8,$BD$3:$BL$363,5,FALSE)</f>
        <v>(</v>
      </c>
      <c r="I9" s="51">
        <f ca="1">VLOOKUP(B8,$BD$3:$BL$363,6,FALSE)</f>
        <v>8</v>
      </c>
      <c r="J9" s="50" t="str">
        <f ca="1">VLOOKUP(B8,$BD$3:$BL$363,7,FALSE)</f>
        <v>,</v>
      </c>
      <c r="K9" s="50">
        <f ca="1">VLOOKUP(B8,$BD$3:$BL$363,8,FALSE)</f>
        <v>8</v>
      </c>
      <c r="L9" s="52" t="str">
        <f ca="1">VLOOKUP(B8,$BD$3:$BL$363,9,FALSE)</f>
        <v>)</v>
      </c>
      <c r="M9" s="50"/>
      <c r="N9" s="54"/>
      <c r="O9" s="54"/>
      <c r="P9" s="54"/>
      <c r="Q9" s="56"/>
      <c r="R9" s="24" t="str">
        <f ca="1">VLOOKUP(O8,$BD$3:$BL$363,3,FALSE)</f>
        <v>ｘ－ｙ＝-4</v>
      </c>
      <c r="S9" s="50"/>
      <c r="T9" s="50"/>
      <c r="U9" s="50" t="str">
        <f ca="1">VLOOKUP(O8,$BD$3:$BL$363,5,FALSE)</f>
        <v>(</v>
      </c>
      <c r="V9" s="51">
        <f ca="1">VLOOKUP(O8,$BD$3:$BL$363,6,FALSE)</f>
        <v>2</v>
      </c>
      <c r="W9" s="50" t="str">
        <f ca="1">VLOOKUP(O8,$BD$3:$BL$363,7,FALSE)</f>
        <v>,</v>
      </c>
      <c r="X9" s="50">
        <f ca="1">VLOOKUP(O8,$BD$3:$BL$363,8,FALSE)</f>
        <v>6</v>
      </c>
      <c r="Y9" s="52" t="str">
        <f ca="1">VLOOKUP(O8,$BD$3:$BL$363,9,FALSE)</f>
        <v>)</v>
      </c>
      <c r="Z9" s="50"/>
      <c r="AA9" s="54"/>
      <c r="AB9" s="54"/>
      <c r="AC9" s="54"/>
      <c r="AD9" s="56"/>
      <c r="AE9" s="24" t="str">
        <f ca="1">VLOOKUP(AB8,$BD$3:$BL$363,3,FALSE)</f>
        <v>ｘ－ｙ＝2</v>
      </c>
      <c r="AF9" s="50"/>
      <c r="AG9" s="50"/>
      <c r="AH9" s="50" t="str">
        <f ca="1">VLOOKUP(AB8,$BD$3:$BL$363,5,FALSE)</f>
        <v>(</v>
      </c>
      <c r="AI9" s="51">
        <f ca="1">VLOOKUP(AB8,$BD$3:$BL$363,6,FALSE)</f>
        <v>8</v>
      </c>
      <c r="AJ9" s="50" t="str">
        <f ca="1">VLOOKUP(AB8,$BD$3:$BL$363,7,FALSE)</f>
        <v>,</v>
      </c>
      <c r="AK9" s="50">
        <f ca="1">VLOOKUP(AB8,$BD$3:$BL$363,8,FALSE)</f>
        <v>6</v>
      </c>
      <c r="AL9" s="52" t="str">
        <f ca="1">VLOOKUP(AB8,$BD$3:$BL$363,9,FALSE)</f>
        <v>)</v>
      </c>
      <c r="AM9" s="50"/>
      <c r="AN9" s="54"/>
      <c r="AO9" s="54"/>
      <c r="AP9" s="54"/>
      <c r="AQ9" s="56"/>
      <c r="AR9" s="24" t="str">
        <f ca="1">VLOOKUP(AO8,$BD$3:$BL$363,3,FALSE)</f>
        <v>ｘ－ｙ＝-6</v>
      </c>
      <c r="AS9" s="50"/>
      <c r="AT9" s="50"/>
      <c r="AU9" s="50" t="str">
        <f ca="1">VLOOKUP(AO8,$BD$3:$BL$363,5,FALSE)</f>
        <v>(</v>
      </c>
      <c r="AV9" s="51">
        <f ca="1">VLOOKUP(AO8,$BD$3:$BL$363,6,FALSE)</f>
        <v>1</v>
      </c>
      <c r="AW9" s="50" t="str">
        <f ca="1">VLOOKUP(AO8,$BD$3:$BL$363,7,FALSE)</f>
        <v>,</v>
      </c>
      <c r="AX9" s="50">
        <f ca="1">VLOOKUP(AO8,$BD$3:$BL$363,8,FALSE)</f>
        <v>7</v>
      </c>
      <c r="AY9" s="52" t="str">
        <f ca="1">VLOOKUP(AO8,$BD$3:$BL$363,9,FALSE)</f>
        <v>)</v>
      </c>
      <c r="AZ9" s="50"/>
      <c r="BA9" s="15"/>
      <c r="BB9" s="42">
        <v>7</v>
      </c>
      <c r="BC9" s="48">
        <f t="shared" ca="1" si="0"/>
        <v>653.45185301415654</v>
      </c>
      <c r="BD9" s="42">
        <f t="shared" ca="1" si="1"/>
        <v>222</v>
      </c>
      <c r="BE9" s="45" t="s">
        <v>66</v>
      </c>
      <c r="BF9" s="45" t="s">
        <v>27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4" t="s">
        <v>116</v>
      </c>
      <c r="B10" s="54">
        <v>4</v>
      </c>
      <c r="C10" s="54" t="s">
        <v>117</v>
      </c>
      <c r="D10" s="56" t="s">
        <v>11</v>
      </c>
      <c r="E10" s="23" t="str">
        <f ca="1">VLOOKUP(B10,$BD$3:$BL$363,2,FALSE)</f>
        <v>－ｘ＋2ｙ＝21</v>
      </c>
      <c r="F10" s="49"/>
      <c r="G10" s="50" t="str">
        <f ca="1">VLOOKUP(B10,$BD$3:$BL$363,4,FALSE)</f>
        <v>(ｘ,ｙ)＝</v>
      </c>
      <c r="H10" s="50"/>
      <c r="I10" s="50"/>
      <c r="J10" s="50"/>
      <c r="K10" s="50"/>
      <c r="L10" s="50"/>
      <c r="M10" s="50"/>
      <c r="N10" s="54" t="s">
        <v>116</v>
      </c>
      <c r="O10" s="54">
        <v>29</v>
      </c>
      <c r="P10" s="54" t="s">
        <v>117</v>
      </c>
      <c r="Q10" s="56" t="s">
        <v>11</v>
      </c>
      <c r="R10" s="23" t="str">
        <f ca="1">VLOOKUP(O10,$BD$3:$BL$363,2,FALSE)</f>
        <v>－ｘ＋2ｙ＝-8</v>
      </c>
      <c r="S10" s="49"/>
      <c r="T10" s="50" t="str">
        <f ca="1">VLOOKUP(O10,$BD$3:$BL$363,4,FALSE)</f>
        <v>(ｘ,ｙ)＝</v>
      </c>
      <c r="U10" s="50"/>
      <c r="V10" s="50"/>
      <c r="W10" s="50"/>
      <c r="X10" s="50"/>
      <c r="Y10" s="50"/>
      <c r="Z10" s="50"/>
      <c r="AA10" s="54" t="s">
        <v>116</v>
      </c>
      <c r="AB10" s="54">
        <v>54</v>
      </c>
      <c r="AC10" s="54" t="s">
        <v>117</v>
      </c>
      <c r="AD10" s="56" t="s">
        <v>11</v>
      </c>
      <c r="AE10" s="23" t="str">
        <f ca="1">VLOOKUP(AB10,$BD$3:$BL$363,2,FALSE)</f>
        <v>－ｘ＋2ｙ＝-9</v>
      </c>
      <c r="AF10" s="49"/>
      <c r="AG10" s="50" t="str">
        <f ca="1">VLOOKUP(AB10,$BD$3:$BL$363,4,FALSE)</f>
        <v>(ｘ,ｙ)＝</v>
      </c>
      <c r="AH10" s="50"/>
      <c r="AI10" s="50"/>
      <c r="AJ10" s="50"/>
      <c r="AK10" s="50"/>
      <c r="AL10" s="50"/>
      <c r="AM10" s="50"/>
      <c r="AN10" s="54" t="s">
        <v>116</v>
      </c>
      <c r="AO10" s="54">
        <v>79</v>
      </c>
      <c r="AP10" s="54" t="s">
        <v>117</v>
      </c>
      <c r="AQ10" s="56" t="s">
        <v>11</v>
      </c>
      <c r="AR10" s="23" t="str">
        <f ca="1">VLOOKUP(AO10,$BD$3:$BL$363,2,FALSE)</f>
        <v>－ｘ＋2ｙ＝-5</v>
      </c>
      <c r="AS10" s="49"/>
      <c r="AT10" s="50" t="str">
        <f ca="1">VLOOKUP(AO10,$BD$3:$BL$363,4,FALSE)</f>
        <v>(ｘ,ｙ)＝</v>
      </c>
      <c r="AU10" s="50"/>
      <c r="AV10" s="50"/>
      <c r="AW10" s="50"/>
      <c r="AX10" s="50"/>
      <c r="AY10" s="50"/>
      <c r="AZ10" s="50"/>
      <c r="BA10" s="15"/>
      <c r="BB10" s="42">
        <v>8</v>
      </c>
      <c r="BC10" s="48">
        <f t="shared" ca="1" si="0"/>
        <v>30.57532305051669</v>
      </c>
      <c r="BD10" s="42">
        <f t="shared" ca="1" si="1"/>
        <v>13</v>
      </c>
      <c r="BE10" s="45" t="s">
        <v>67</v>
      </c>
      <c r="BF10" s="45" t="s">
        <v>28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4"/>
      <c r="B11" s="54"/>
      <c r="C11" s="54"/>
      <c r="D11" s="56"/>
      <c r="E11" s="24" t="str">
        <f ca="1">VLOOKUP(B10,$BD$3:$BL$363,3,FALSE)</f>
        <v>ｘ－ｙ＝-13</v>
      </c>
      <c r="F11" s="50"/>
      <c r="G11" s="50"/>
      <c r="H11" s="50" t="str">
        <f ca="1">VLOOKUP(B10,$BD$3:$BL$363,5,FALSE)</f>
        <v>(</v>
      </c>
      <c r="I11" s="51">
        <f ca="1">VLOOKUP(B10,$BD$3:$BL$363,6,FALSE)</f>
        <v>-5</v>
      </c>
      <c r="J11" s="50" t="str">
        <f ca="1">VLOOKUP(B10,$BD$3:$BL$363,7,FALSE)</f>
        <v>,</v>
      </c>
      <c r="K11" s="50">
        <f ca="1">VLOOKUP(B10,$BD$3:$BL$363,8,FALSE)</f>
        <v>8</v>
      </c>
      <c r="L11" s="52" t="str">
        <f ca="1">VLOOKUP(B10,$BD$3:$BL$363,9,FALSE)</f>
        <v>)</v>
      </c>
      <c r="M11" s="50"/>
      <c r="N11" s="54"/>
      <c r="O11" s="54"/>
      <c r="P11" s="54"/>
      <c r="Q11" s="56"/>
      <c r="R11" s="24" t="str">
        <f ca="1">VLOOKUP(O10,$BD$3:$BL$363,3,FALSE)</f>
        <v>ｘ－ｙ＝3</v>
      </c>
      <c r="S11" s="50"/>
      <c r="T11" s="50"/>
      <c r="U11" s="50" t="str">
        <f ca="1">VLOOKUP(O10,$BD$3:$BL$363,5,FALSE)</f>
        <v>(</v>
      </c>
      <c r="V11" s="51">
        <f ca="1">VLOOKUP(O10,$BD$3:$BL$363,6,FALSE)</f>
        <v>-2</v>
      </c>
      <c r="W11" s="50" t="str">
        <f ca="1">VLOOKUP(O10,$BD$3:$BL$363,7,FALSE)</f>
        <v>,</v>
      </c>
      <c r="X11" s="50">
        <f ca="1">VLOOKUP(O10,$BD$3:$BL$363,8,FALSE)</f>
        <v>-5</v>
      </c>
      <c r="Y11" s="52" t="str">
        <f ca="1">VLOOKUP(O10,$BD$3:$BL$363,9,FALSE)</f>
        <v>)</v>
      </c>
      <c r="Z11" s="50"/>
      <c r="AA11" s="54"/>
      <c r="AB11" s="54"/>
      <c r="AC11" s="54"/>
      <c r="AD11" s="56"/>
      <c r="AE11" s="24" t="str">
        <f ca="1">VLOOKUP(AB10,$BD$3:$BL$363,3,FALSE)</f>
        <v>ｘ－ｙ＝7</v>
      </c>
      <c r="AF11" s="50"/>
      <c r="AG11" s="50"/>
      <c r="AH11" s="50" t="str">
        <f ca="1">VLOOKUP(AB10,$BD$3:$BL$363,5,FALSE)</f>
        <v>(</v>
      </c>
      <c r="AI11" s="51">
        <f ca="1">VLOOKUP(AB10,$BD$3:$BL$363,6,FALSE)</f>
        <v>5</v>
      </c>
      <c r="AJ11" s="50" t="str">
        <f ca="1">VLOOKUP(AB10,$BD$3:$BL$363,7,FALSE)</f>
        <v>,</v>
      </c>
      <c r="AK11" s="50">
        <f ca="1">VLOOKUP(AB10,$BD$3:$BL$363,8,FALSE)</f>
        <v>-2</v>
      </c>
      <c r="AL11" s="52" t="str">
        <f ca="1">VLOOKUP(AB10,$BD$3:$BL$363,9,FALSE)</f>
        <v>)</v>
      </c>
      <c r="AM11" s="50"/>
      <c r="AN11" s="54"/>
      <c r="AO11" s="54"/>
      <c r="AP11" s="54"/>
      <c r="AQ11" s="56"/>
      <c r="AR11" s="24" t="str">
        <f ca="1">VLOOKUP(AO10,$BD$3:$BL$363,3,FALSE)</f>
        <v>ｘ－ｙ＝1</v>
      </c>
      <c r="AS11" s="50"/>
      <c r="AT11" s="50"/>
      <c r="AU11" s="50" t="str">
        <f ca="1">VLOOKUP(AO10,$BD$3:$BL$363,5,FALSE)</f>
        <v>(</v>
      </c>
      <c r="AV11" s="51">
        <f ca="1">VLOOKUP(AO10,$BD$3:$BL$363,6,FALSE)</f>
        <v>-3</v>
      </c>
      <c r="AW11" s="50" t="str">
        <f ca="1">VLOOKUP(AO10,$BD$3:$BL$363,7,FALSE)</f>
        <v>,</v>
      </c>
      <c r="AX11" s="50">
        <f ca="1">VLOOKUP(AO10,$BD$3:$BL$363,8,FALSE)</f>
        <v>-4</v>
      </c>
      <c r="AY11" s="52" t="str">
        <f ca="1">VLOOKUP(AO10,$BD$3:$BL$363,9,FALSE)</f>
        <v>)</v>
      </c>
      <c r="AZ11" s="50"/>
      <c r="BA11" s="15"/>
      <c r="BB11" s="42">
        <v>9</v>
      </c>
      <c r="BC11" s="48">
        <f t="shared" ca="1" si="0"/>
        <v>316.4513192393805</v>
      </c>
      <c r="BD11" s="42">
        <f t="shared" ca="1" si="1"/>
        <v>107</v>
      </c>
      <c r="BE11" s="45" t="s">
        <v>68</v>
      </c>
      <c r="BF11" s="45" t="s">
        <v>29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4" t="s">
        <v>116</v>
      </c>
      <c r="B12" s="54">
        <v>5</v>
      </c>
      <c r="C12" s="54" t="s">
        <v>117</v>
      </c>
      <c r="D12" s="56" t="s">
        <v>11</v>
      </c>
      <c r="E12" s="23" t="str">
        <f ca="1">VLOOKUP(B12,$BD$3:$BL$363,2,FALSE)</f>
        <v>－ｘ＋2ｙ＝23</v>
      </c>
      <c r="F12" s="49"/>
      <c r="G12" s="50" t="str">
        <f ca="1">VLOOKUP(B12,$BD$3:$BL$363,4,FALSE)</f>
        <v>(ｘ,ｙ)＝</v>
      </c>
      <c r="H12" s="50"/>
      <c r="I12" s="50"/>
      <c r="J12" s="50"/>
      <c r="K12" s="50"/>
      <c r="L12" s="50"/>
      <c r="M12" s="50"/>
      <c r="N12" s="54" t="s">
        <v>116</v>
      </c>
      <c r="O12" s="54">
        <v>30</v>
      </c>
      <c r="P12" s="54" t="s">
        <v>117</v>
      </c>
      <c r="Q12" s="56" t="s">
        <v>11</v>
      </c>
      <c r="R12" s="23" t="str">
        <f ca="1">VLOOKUP(O12,$BD$3:$BL$363,2,FALSE)</f>
        <v>－ｘ＋2ｙ＝-11</v>
      </c>
      <c r="S12" s="49"/>
      <c r="T12" s="50" t="str">
        <f ca="1">VLOOKUP(O12,$BD$3:$BL$363,4,FALSE)</f>
        <v>(ｘ,ｙ)＝</v>
      </c>
      <c r="U12" s="50"/>
      <c r="V12" s="50"/>
      <c r="W12" s="50"/>
      <c r="X12" s="50"/>
      <c r="Y12" s="50"/>
      <c r="Z12" s="50"/>
      <c r="AA12" s="54" t="s">
        <v>116</v>
      </c>
      <c r="AB12" s="54">
        <v>55</v>
      </c>
      <c r="AC12" s="54" t="s">
        <v>117</v>
      </c>
      <c r="AD12" s="56" t="s">
        <v>11</v>
      </c>
      <c r="AE12" s="23" t="str">
        <f ca="1">VLOOKUP(AB12,$BD$3:$BL$363,2,FALSE)</f>
        <v>－ｘ＋2ｙ＝14</v>
      </c>
      <c r="AF12" s="49"/>
      <c r="AG12" s="50" t="str">
        <f ca="1">VLOOKUP(AB12,$BD$3:$BL$363,4,FALSE)</f>
        <v>(ｘ,ｙ)＝</v>
      </c>
      <c r="AH12" s="50"/>
      <c r="AI12" s="50"/>
      <c r="AJ12" s="50"/>
      <c r="AK12" s="50"/>
      <c r="AL12" s="50"/>
      <c r="AM12" s="50"/>
      <c r="AN12" s="54" t="s">
        <v>116</v>
      </c>
      <c r="AO12" s="54">
        <v>80</v>
      </c>
      <c r="AP12" s="54" t="s">
        <v>117</v>
      </c>
      <c r="AQ12" s="56" t="s">
        <v>11</v>
      </c>
      <c r="AR12" s="23" t="str">
        <f ca="1">VLOOKUP(AO12,$BD$3:$BL$363,2,FALSE)</f>
        <v>－ｘ＋2ｙ＝18</v>
      </c>
      <c r="AS12" s="49"/>
      <c r="AT12" s="50" t="str">
        <f ca="1">VLOOKUP(AO12,$BD$3:$BL$363,4,FALSE)</f>
        <v>(ｘ,ｙ)＝</v>
      </c>
      <c r="AU12" s="50"/>
      <c r="AV12" s="50"/>
      <c r="AW12" s="50"/>
      <c r="AX12" s="50"/>
      <c r="AY12" s="50"/>
      <c r="AZ12" s="50"/>
      <c r="BA12" s="15"/>
      <c r="BB12" s="42">
        <v>10</v>
      </c>
      <c r="BC12" s="48">
        <f t="shared" ca="1" si="0"/>
        <v>697.67088625937311</v>
      </c>
      <c r="BD12" s="42">
        <f t="shared" ca="1" si="1"/>
        <v>244</v>
      </c>
      <c r="BE12" s="45" t="s">
        <v>69</v>
      </c>
      <c r="BF12" s="45" t="s">
        <v>30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4"/>
      <c r="B13" s="54"/>
      <c r="C13" s="54"/>
      <c r="D13" s="56"/>
      <c r="E13" s="24" t="str">
        <f ca="1">VLOOKUP(B12,$BD$3:$BL$363,3,FALSE)</f>
        <v>ｘ－ｙ＝-15</v>
      </c>
      <c r="F13" s="50"/>
      <c r="G13" s="50"/>
      <c r="H13" s="50" t="str">
        <f ca="1">VLOOKUP(B12,$BD$3:$BL$363,5,FALSE)</f>
        <v>(</v>
      </c>
      <c r="I13" s="51">
        <f ca="1">VLOOKUP(B12,$BD$3:$BL$363,6,FALSE)</f>
        <v>-7</v>
      </c>
      <c r="J13" s="50" t="str">
        <f ca="1">VLOOKUP(B12,$BD$3:$BL$363,7,FALSE)</f>
        <v>,</v>
      </c>
      <c r="K13" s="50">
        <f ca="1">VLOOKUP(B12,$BD$3:$BL$363,8,FALSE)</f>
        <v>8</v>
      </c>
      <c r="L13" s="52" t="str">
        <f ca="1">VLOOKUP(B12,$BD$3:$BL$363,9,FALSE)</f>
        <v>)</v>
      </c>
      <c r="M13" s="50"/>
      <c r="N13" s="54"/>
      <c r="O13" s="54"/>
      <c r="P13" s="54"/>
      <c r="Q13" s="56"/>
      <c r="R13" s="24" t="str">
        <f ca="1">VLOOKUP(O12,$BD$3:$BL$363,3,FALSE)</f>
        <v>ｘ－ｙ＝6</v>
      </c>
      <c r="S13" s="50"/>
      <c r="T13" s="50"/>
      <c r="U13" s="50" t="str">
        <f ca="1">VLOOKUP(O12,$BD$3:$BL$363,5,FALSE)</f>
        <v>(</v>
      </c>
      <c r="V13" s="51">
        <f ca="1">VLOOKUP(O12,$BD$3:$BL$363,6,FALSE)</f>
        <v>1</v>
      </c>
      <c r="W13" s="50" t="str">
        <f ca="1">VLOOKUP(O12,$BD$3:$BL$363,7,FALSE)</f>
        <v>,</v>
      </c>
      <c r="X13" s="50">
        <f ca="1">VLOOKUP(O12,$BD$3:$BL$363,8,FALSE)</f>
        <v>-5</v>
      </c>
      <c r="Y13" s="52" t="str">
        <f ca="1">VLOOKUP(O12,$BD$3:$BL$363,9,FALSE)</f>
        <v>)</v>
      </c>
      <c r="Z13" s="50"/>
      <c r="AA13" s="54"/>
      <c r="AB13" s="54"/>
      <c r="AC13" s="54"/>
      <c r="AD13" s="56"/>
      <c r="AE13" s="24" t="str">
        <f ca="1">VLOOKUP(AB12,$BD$3:$BL$363,3,FALSE)</f>
        <v>ｘ－ｙ＝-11</v>
      </c>
      <c r="AF13" s="50"/>
      <c r="AG13" s="50"/>
      <c r="AH13" s="50" t="str">
        <f ca="1">VLOOKUP(AB12,$BD$3:$BL$363,5,FALSE)</f>
        <v>(</v>
      </c>
      <c r="AI13" s="51">
        <f ca="1">VLOOKUP(AB12,$BD$3:$BL$363,6,FALSE)</f>
        <v>-8</v>
      </c>
      <c r="AJ13" s="50" t="str">
        <f ca="1">VLOOKUP(AB12,$BD$3:$BL$363,7,FALSE)</f>
        <v>,</v>
      </c>
      <c r="AK13" s="50">
        <f ca="1">VLOOKUP(AB12,$BD$3:$BL$363,8,FALSE)</f>
        <v>3</v>
      </c>
      <c r="AL13" s="52" t="str">
        <f ca="1">VLOOKUP(AB12,$BD$3:$BL$363,9,FALSE)</f>
        <v>)</v>
      </c>
      <c r="AM13" s="50"/>
      <c r="AN13" s="54"/>
      <c r="AO13" s="54"/>
      <c r="AP13" s="54"/>
      <c r="AQ13" s="56"/>
      <c r="AR13" s="24" t="str">
        <f ca="1">VLOOKUP(AO12,$BD$3:$BL$363,3,FALSE)</f>
        <v>ｘ－ｙ＝-9</v>
      </c>
      <c r="AS13" s="50"/>
      <c r="AT13" s="50"/>
      <c r="AU13" s="50" t="str">
        <f ca="1">VLOOKUP(AO12,$BD$3:$BL$363,5,FALSE)</f>
        <v>(</v>
      </c>
      <c r="AV13" s="51">
        <f ca="1">VLOOKUP(AO12,$BD$3:$BL$363,6,FALSE)</f>
        <v>0</v>
      </c>
      <c r="AW13" s="50" t="str">
        <f ca="1">VLOOKUP(AO12,$BD$3:$BL$363,7,FALSE)</f>
        <v>,</v>
      </c>
      <c r="AX13" s="50">
        <f ca="1">VLOOKUP(AO12,$BD$3:$BL$363,8,FALSE)</f>
        <v>9</v>
      </c>
      <c r="AY13" s="52" t="str">
        <f ca="1">VLOOKUP(AO12,$BD$3:$BL$363,9,FALSE)</f>
        <v>)</v>
      </c>
      <c r="AZ13" s="50"/>
      <c r="BA13" s="15"/>
      <c r="BB13" s="42">
        <v>11</v>
      </c>
      <c r="BC13" s="48">
        <f t="shared" ca="1" si="0"/>
        <v>496.15525435350958</v>
      </c>
      <c r="BD13" s="42">
        <f t="shared" ca="1" si="1"/>
        <v>173</v>
      </c>
      <c r="BE13" s="45" t="s">
        <v>70</v>
      </c>
      <c r="BF13" s="45" t="s">
        <v>31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4" t="s">
        <v>116</v>
      </c>
      <c r="B14" s="54">
        <v>6</v>
      </c>
      <c r="C14" s="54" t="s">
        <v>117</v>
      </c>
      <c r="D14" s="56" t="s">
        <v>11</v>
      </c>
      <c r="E14" s="23" t="str">
        <f ca="1">VLOOKUP(B14,$BD$3:$BL$363,2,FALSE)</f>
        <v>－ｘ＋2ｙ＝-10</v>
      </c>
      <c r="F14" s="49"/>
      <c r="G14" s="50" t="str">
        <f ca="1">VLOOKUP(B14,$BD$3:$BL$363,4,FALSE)</f>
        <v>(ｘ,ｙ)＝</v>
      </c>
      <c r="H14" s="50"/>
      <c r="I14" s="50"/>
      <c r="J14" s="50"/>
      <c r="K14" s="50"/>
      <c r="L14" s="50"/>
      <c r="M14" s="50"/>
      <c r="N14" s="54" t="s">
        <v>116</v>
      </c>
      <c r="O14" s="54">
        <v>31</v>
      </c>
      <c r="P14" s="54" t="s">
        <v>117</v>
      </c>
      <c r="Q14" s="56" t="s">
        <v>11</v>
      </c>
      <c r="R14" s="23" t="str">
        <f ca="1">VLOOKUP(O14,$BD$3:$BL$363,2,FALSE)</f>
        <v>－ｘ＋2ｙ＝12</v>
      </c>
      <c r="S14" s="49"/>
      <c r="T14" s="50" t="str">
        <f ca="1">VLOOKUP(O14,$BD$3:$BL$363,4,FALSE)</f>
        <v>(ｘ,ｙ)＝</v>
      </c>
      <c r="U14" s="50"/>
      <c r="V14" s="50"/>
      <c r="W14" s="50"/>
      <c r="X14" s="50"/>
      <c r="Y14" s="50"/>
      <c r="Z14" s="50"/>
      <c r="AA14" s="54" t="s">
        <v>116</v>
      </c>
      <c r="AB14" s="54">
        <v>56</v>
      </c>
      <c r="AC14" s="54" t="s">
        <v>117</v>
      </c>
      <c r="AD14" s="56" t="s">
        <v>11</v>
      </c>
      <c r="AE14" s="23" t="str">
        <f ca="1">VLOOKUP(AB14,$BD$3:$BL$363,2,FALSE)</f>
        <v>－ｘ＋2ｙ＝13</v>
      </c>
      <c r="AF14" s="49"/>
      <c r="AG14" s="50" t="str">
        <f ca="1">VLOOKUP(AB14,$BD$3:$BL$363,4,FALSE)</f>
        <v>(ｘ,ｙ)＝</v>
      </c>
      <c r="AH14" s="50"/>
      <c r="AI14" s="50"/>
      <c r="AJ14" s="50"/>
      <c r="AK14" s="50"/>
      <c r="AL14" s="50"/>
      <c r="AM14" s="50"/>
      <c r="AN14" s="54" t="s">
        <v>116</v>
      </c>
      <c r="AO14" s="54">
        <v>81</v>
      </c>
      <c r="AP14" s="54" t="s">
        <v>117</v>
      </c>
      <c r="AQ14" s="56" t="s">
        <v>11</v>
      </c>
      <c r="AR14" s="23" t="str">
        <f ca="1">VLOOKUP(AO14,$BD$3:$BL$363,2,FALSE)</f>
        <v>－ｘ＋2ｙ＝-15</v>
      </c>
      <c r="AS14" s="49"/>
      <c r="AT14" s="50" t="str">
        <f ca="1">VLOOKUP(AO14,$BD$3:$BL$363,4,FALSE)</f>
        <v>(ｘ,ｙ)＝</v>
      </c>
      <c r="AU14" s="50"/>
      <c r="AV14" s="50"/>
      <c r="AW14" s="50"/>
      <c r="AX14" s="50"/>
      <c r="AY14" s="50"/>
      <c r="AZ14" s="50"/>
      <c r="BA14" s="15"/>
      <c r="BB14" s="42">
        <v>12</v>
      </c>
      <c r="BC14" s="48">
        <f t="shared" ca="1" si="0"/>
        <v>161.9415523932274</v>
      </c>
      <c r="BD14" s="42">
        <f t="shared" ca="1" si="1"/>
        <v>56</v>
      </c>
      <c r="BE14" s="45" t="s">
        <v>71</v>
      </c>
      <c r="BF14" s="45" t="s">
        <v>32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4"/>
      <c r="B15" s="54"/>
      <c r="C15" s="54"/>
      <c r="D15" s="56"/>
      <c r="E15" s="24" t="str">
        <f ca="1">VLOOKUP(B14,$BD$3:$BL$363,3,FALSE)</f>
        <v>ｘ－ｙ＝9</v>
      </c>
      <c r="F15" s="50"/>
      <c r="G15" s="50"/>
      <c r="H15" s="50" t="str">
        <f ca="1">VLOOKUP(B14,$BD$3:$BL$363,5,FALSE)</f>
        <v>(</v>
      </c>
      <c r="I15" s="51">
        <f ca="1">VLOOKUP(B14,$BD$3:$BL$363,6,FALSE)</f>
        <v>8</v>
      </c>
      <c r="J15" s="50" t="str">
        <f ca="1">VLOOKUP(B14,$BD$3:$BL$363,7,FALSE)</f>
        <v>,</v>
      </c>
      <c r="K15" s="50">
        <f ca="1">VLOOKUP(B14,$BD$3:$BL$363,8,FALSE)</f>
        <v>-1</v>
      </c>
      <c r="L15" s="52" t="str">
        <f ca="1">VLOOKUP(B14,$BD$3:$BL$363,9,FALSE)</f>
        <v>)</v>
      </c>
      <c r="M15" s="50"/>
      <c r="N15" s="54"/>
      <c r="O15" s="54"/>
      <c r="P15" s="54"/>
      <c r="Q15" s="56"/>
      <c r="R15" s="24" t="str">
        <f ca="1">VLOOKUP(O14,$BD$3:$BL$363,3,FALSE)</f>
        <v>ｘ－ｙ＝-5</v>
      </c>
      <c r="S15" s="50"/>
      <c r="T15" s="50"/>
      <c r="U15" s="50" t="str">
        <f ca="1">VLOOKUP(O14,$BD$3:$BL$363,5,FALSE)</f>
        <v>(</v>
      </c>
      <c r="V15" s="51">
        <f ca="1">VLOOKUP(O14,$BD$3:$BL$363,6,FALSE)</f>
        <v>2</v>
      </c>
      <c r="W15" s="50" t="str">
        <f ca="1">VLOOKUP(O14,$BD$3:$BL$363,7,FALSE)</f>
        <v>,</v>
      </c>
      <c r="X15" s="50">
        <f ca="1">VLOOKUP(O14,$BD$3:$BL$363,8,FALSE)</f>
        <v>7</v>
      </c>
      <c r="Y15" s="52" t="str">
        <f ca="1">VLOOKUP(O14,$BD$3:$BL$363,9,FALSE)</f>
        <v>)</v>
      </c>
      <c r="Z15" s="50"/>
      <c r="AA15" s="54"/>
      <c r="AB15" s="54"/>
      <c r="AC15" s="54"/>
      <c r="AD15" s="56"/>
      <c r="AE15" s="24" t="str">
        <f ca="1">VLOOKUP(AB14,$BD$3:$BL$363,3,FALSE)</f>
        <v>ｘ－ｙ＝-11</v>
      </c>
      <c r="AF15" s="50"/>
      <c r="AG15" s="50"/>
      <c r="AH15" s="50" t="str">
        <f ca="1">VLOOKUP(AB14,$BD$3:$BL$363,5,FALSE)</f>
        <v>(</v>
      </c>
      <c r="AI15" s="51">
        <f ca="1">VLOOKUP(AB14,$BD$3:$BL$363,6,FALSE)</f>
        <v>-9</v>
      </c>
      <c r="AJ15" s="50" t="str">
        <f ca="1">VLOOKUP(AB14,$BD$3:$BL$363,7,FALSE)</f>
        <v>,</v>
      </c>
      <c r="AK15" s="50">
        <f ca="1">VLOOKUP(AB14,$BD$3:$BL$363,8,FALSE)</f>
        <v>2</v>
      </c>
      <c r="AL15" s="52" t="str">
        <f ca="1">VLOOKUP(AB14,$BD$3:$BL$363,9,FALSE)</f>
        <v>)</v>
      </c>
      <c r="AM15" s="50"/>
      <c r="AN15" s="54"/>
      <c r="AO15" s="54"/>
      <c r="AP15" s="54"/>
      <c r="AQ15" s="56"/>
      <c r="AR15" s="24" t="str">
        <f ca="1">VLOOKUP(AO14,$BD$3:$BL$363,3,FALSE)</f>
        <v>ｘ－ｙ＝7</v>
      </c>
      <c r="AS15" s="50"/>
      <c r="AT15" s="50"/>
      <c r="AU15" s="50" t="str">
        <f ca="1">VLOOKUP(AO14,$BD$3:$BL$363,5,FALSE)</f>
        <v>(</v>
      </c>
      <c r="AV15" s="51">
        <f ca="1">VLOOKUP(AO14,$BD$3:$BL$363,6,FALSE)</f>
        <v>-1</v>
      </c>
      <c r="AW15" s="50" t="str">
        <f ca="1">VLOOKUP(AO14,$BD$3:$BL$363,7,FALSE)</f>
        <v>,</v>
      </c>
      <c r="AX15" s="50">
        <f ca="1">VLOOKUP(AO14,$BD$3:$BL$363,8,FALSE)</f>
        <v>-8</v>
      </c>
      <c r="AY15" s="52" t="str">
        <f ca="1">VLOOKUP(AO14,$BD$3:$BL$363,9,FALSE)</f>
        <v>)</v>
      </c>
      <c r="AZ15" s="50"/>
      <c r="BA15" s="15"/>
      <c r="BB15" s="42">
        <v>13</v>
      </c>
      <c r="BC15" s="48">
        <f t="shared" ca="1" si="0"/>
        <v>704.34892043398668</v>
      </c>
      <c r="BD15" s="42">
        <f t="shared" ca="1" si="1"/>
        <v>246</v>
      </c>
      <c r="BE15" s="45" t="s">
        <v>72</v>
      </c>
      <c r="BF15" s="45" t="s">
        <v>33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4" t="s">
        <v>116</v>
      </c>
      <c r="B16" s="54">
        <v>7</v>
      </c>
      <c r="C16" s="54" t="s">
        <v>117</v>
      </c>
      <c r="D16" s="56" t="s">
        <v>11</v>
      </c>
      <c r="E16" s="23" t="str">
        <f ca="1">VLOOKUP(B16,$BD$3:$BL$363,2,FALSE)</f>
        <v>－ｘ＋2ｙ＝-15</v>
      </c>
      <c r="F16" s="49"/>
      <c r="G16" s="50" t="str">
        <f ca="1">VLOOKUP(B16,$BD$3:$BL$363,4,FALSE)</f>
        <v>(ｘ,ｙ)＝</v>
      </c>
      <c r="H16" s="50"/>
      <c r="I16" s="50"/>
      <c r="J16" s="50"/>
      <c r="K16" s="50"/>
      <c r="L16" s="50"/>
      <c r="M16" s="50"/>
      <c r="N16" s="54" t="s">
        <v>116</v>
      </c>
      <c r="O16" s="54">
        <v>32</v>
      </c>
      <c r="P16" s="54" t="s">
        <v>117</v>
      </c>
      <c r="Q16" s="56" t="s">
        <v>11</v>
      </c>
      <c r="R16" s="23" t="str">
        <f ca="1">VLOOKUP(O16,$BD$3:$BL$363,2,FALSE)</f>
        <v>－ｘ＋2ｙ＝-21</v>
      </c>
      <c r="S16" s="49"/>
      <c r="T16" s="50" t="str">
        <f ca="1">VLOOKUP(O16,$BD$3:$BL$363,4,FALSE)</f>
        <v>(ｘ,ｙ)＝</v>
      </c>
      <c r="U16" s="50"/>
      <c r="V16" s="50"/>
      <c r="W16" s="50"/>
      <c r="X16" s="50"/>
      <c r="Y16" s="50"/>
      <c r="Z16" s="50"/>
      <c r="AA16" s="54" t="s">
        <v>116</v>
      </c>
      <c r="AB16" s="54">
        <v>57</v>
      </c>
      <c r="AC16" s="54" t="s">
        <v>117</v>
      </c>
      <c r="AD16" s="56" t="s">
        <v>11</v>
      </c>
      <c r="AE16" s="23" t="str">
        <f ca="1">VLOOKUP(AB16,$BD$3:$BL$363,2,FALSE)</f>
        <v>－ｘ＋2ｙ＝8</v>
      </c>
      <c r="AF16" s="49"/>
      <c r="AG16" s="50" t="str">
        <f ca="1">VLOOKUP(AB16,$BD$3:$BL$363,4,FALSE)</f>
        <v>(ｘ,ｙ)＝</v>
      </c>
      <c r="AH16" s="50"/>
      <c r="AI16" s="50"/>
      <c r="AJ16" s="50"/>
      <c r="AK16" s="50"/>
      <c r="AL16" s="50"/>
      <c r="AM16" s="50"/>
      <c r="AN16" s="54" t="s">
        <v>116</v>
      </c>
      <c r="AO16" s="54">
        <v>82</v>
      </c>
      <c r="AP16" s="54" t="s">
        <v>117</v>
      </c>
      <c r="AQ16" s="56" t="s">
        <v>11</v>
      </c>
      <c r="AR16" s="23" t="str">
        <f ca="1">VLOOKUP(AO16,$BD$3:$BL$363,2,FALSE)</f>
        <v>－ｘ＋2ｙ＝12</v>
      </c>
      <c r="AS16" s="49"/>
      <c r="AT16" s="50" t="str">
        <f ca="1">VLOOKUP(AO16,$BD$3:$BL$363,4,FALSE)</f>
        <v>(ｘ,ｙ)＝</v>
      </c>
      <c r="AU16" s="50"/>
      <c r="AV16" s="50"/>
      <c r="AW16" s="50"/>
      <c r="AX16" s="50"/>
      <c r="AY16" s="50"/>
      <c r="AZ16" s="50"/>
      <c r="BA16" s="15"/>
      <c r="BB16" s="42">
        <v>14</v>
      </c>
      <c r="BC16" s="48">
        <f t="shared" ca="1" si="0"/>
        <v>359.72820197320164</v>
      </c>
      <c r="BD16" s="42">
        <f t="shared" ca="1" si="1"/>
        <v>123</v>
      </c>
      <c r="BE16" s="45" t="s">
        <v>73</v>
      </c>
      <c r="BF16" s="45" t="s">
        <v>34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4"/>
      <c r="B17" s="54"/>
      <c r="C17" s="54"/>
      <c r="D17" s="56"/>
      <c r="E17" s="24" t="str">
        <f ca="1">VLOOKUP(B16,$BD$3:$BL$363,3,FALSE)</f>
        <v>ｘ－ｙ＝11</v>
      </c>
      <c r="F17" s="50"/>
      <c r="G17" s="50"/>
      <c r="H17" s="50" t="str">
        <f ca="1">VLOOKUP(B16,$BD$3:$BL$363,5,FALSE)</f>
        <v>(</v>
      </c>
      <c r="I17" s="51">
        <f ca="1">VLOOKUP(B16,$BD$3:$BL$363,6,FALSE)</f>
        <v>7</v>
      </c>
      <c r="J17" s="50" t="str">
        <f ca="1">VLOOKUP(B16,$BD$3:$BL$363,7,FALSE)</f>
        <v>,</v>
      </c>
      <c r="K17" s="50">
        <f ca="1">VLOOKUP(B16,$BD$3:$BL$363,8,FALSE)</f>
        <v>-4</v>
      </c>
      <c r="L17" s="52" t="str">
        <f ca="1">VLOOKUP(B16,$BD$3:$BL$363,9,FALSE)</f>
        <v>)</v>
      </c>
      <c r="M17" s="50"/>
      <c r="N17" s="54"/>
      <c r="O17" s="54"/>
      <c r="P17" s="54"/>
      <c r="Q17" s="56"/>
      <c r="R17" s="24" t="str">
        <f ca="1">VLOOKUP(O16,$BD$3:$BL$363,3,FALSE)</f>
        <v>ｘ－ｙ＝14</v>
      </c>
      <c r="S17" s="50"/>
      <c r="T17" s="50"/>
      <c r="U17" s="50" t="str">
        <f ca="1">VLOOKUP(O16,$BD$3:$BL$363,5,FALSE)</f>
        <v>(</v>
      </c>
      <c r="V17" s="51">
        <f ca="1">VLOOKUP(O16,$BD$3:$BL$363,6,FALSE)</f>
        <v>7</v>
      </c>
      <c r="W17" s="50" t="str">
        <f ca="1">VLOOKUP(O16,$BD$3:$BL$363,7,FALSE)</f>
        <v>,</v>
      </c>
      <c r="X17" s="50">
        <f ca="1">VLOOKUP(O16,$BD$3:$BL$363,8,FALSE)</f>
        <v>-7</v>
      </c>
      <c r="Y17" s="52" t="str">
        <f ca="1">VLOOKUP(O16,$BD$3:$BL$363,9,FALSE)</f>
        <v>)</v>
      </c>
      <c r="Z17" s="50"/>
      <c r="AA17" s="54"/>
      <c r="AB17" s="54"/>
      <c r="AC17" s="54"/>
      <c r="AD17" s="56"/>
      <c r="AE17" s="24" t="str">
        <f ca="1">VLOOKUP(AB16,$BD$3:$BL$363,3,FALSE)</f>
        <v>ｘ－ｙ＝-7</v>
      </c>
      <c r="AF17" s="50"/>
      <c r="AG17" s="50"/>
      <c r="AH17" s="50" t="str">
        <f ca="1">VLOOKUP(AB16,$BD$3:$BL$363,5,FALSE)</f>
        <v>(</v>
      </c>
      <c r="AI17" s="51">
        <f ca="1">VLOOKUP(AB16,$BD$3:$BL$363,6,FALSE)</f>
        <v>-6</v>
      </c>
      <c r="AJ17" s="50" t="str">
        <f ca="1">VLOOKUP(AB16,$BD$3:$BL$363,7,FALSE)</f>
        <v>,</v>
      </c>
      <c r="AK17" s="50">
        <f ca="1">VLOOKUP(AB16,$BD$3:$BL$363,8,FALSE)</f>
        <v>1</v>
      </c>
      <c r="AL17" s="52" t="str">
        <f ca="1">VLOOKUP(AB16,$BD$3:$BL$363,9,FALSE)</f>
        <v>)</v>
      </c>
      <c r="AM17" s="50"/>
      <c r="AN17" s="54"/>
      <c r="AO17" s="54"/>
      <c r="AP17" s="54"/>
      <c r="AQ17" s="56"/>
      <c r="AR17" s="24" t="str">
        <f ca="1">VLOOKUP(AO16,$BD$3:$BL$363,3,FALSE)</f>
        <v>ｘ－ｙ＝-4</v>
      </c>
      <c r="AS17" s="50"/>
      <c r="AT17" s="50"/>
      <c r="AU17" s="50" t="str">
        <f ca="1">VLOOKUP(AO16,$BD$3:$BL$363,5,FALSE)</f>
        <v>(</v>
      </c>
      <c r="AV17" s="51">
        <f ca="1">VLOOKUP(AO16,$BD$3:$BL$363,6,FALSE)</f>
        <v>4</v>
      </c>
      <c r="AW17" s="50" t="str">
        <f ca="1">VLOOKUP(AO16,$BD$3:$BL$363,7,FALSE)</f>
        <v>,</v>
      </c>
      <c r="AX17" s="50">
        <f ca="1">VLOOKUP(AO16,$BD$3:$BL$363,8,FALSE)</f>
        <v>8</v>
      </c>
      <c r="AY17" s="52" t="str">
        <f ca="1">VLOOKUP(AO16,$BD$3:$BL$363,9,FALSE)</f>
        <v>)</v>
      </c>
      <c r="AZ17" s="50"/>
      <c r="BA17" s="15"/>
      <c r="BB17" s="42">
        <v>15</v>
      </c>
      <c r="BC17" s="48">
        <f t="shared" ca="1" si="0"/>
        <v>191.58597374722996</v>
      </c>
      <c r="BD17" s="42">
        <f t="shared" ca="1" si="1"/>
        <v>65</v>
      </c>
      <c r="BE17" s="45" t="s">
        <v>74</v>
      </c>
      <c r="BF17" s="45" t="s">
        <v>35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4" t="s">
        <v>116</v>
      </c>
      <c r="B18" s="54">
        <v>8</v>
      </c>
      <c r="C18" s="54" t="s">
        <v>117</v>
      </c>
      <c r="D18" s="56" t="s">
        <v>11</v>
      </c>
      <c r="E18" s="23" t="str">
        <f ca="1">VLOOKUP(B18,$BD$3:$BL$363,2,FALSE)</f>
        <v>－ｘ＋2ｙ＝-21</v>
      </c>
      <c r="F18" s="49"/>
      <c r="G18" s="50" t="str">
        <f ca="1">VLOOKUP(B18,$BD$3:$BL$363,4,FALSE)</f>
        <v>(ｘ,ｙ)＝</v>
      </c>
      <c r="H18" s="50"/>
      <c r="I18" s="50"/>
      <c r="J18" s="50"/>
      <c r="K18" s="50"/>
      <c r="L18" s="50"/>
      <c r="M18" s="50"/>
      <c r="N18" s="54" t="s">
        <v>116</v>
      </c>
      <c r="O18" s="54">
        <v>33</v>
      </c>
      <c r="P18" s="54" t="s">
        <v>117</v>
      </c>
      <c r="Q18" s="56" t="s">
        <v>11</v>
      </c>
      <c r="R18" s="23" t="str">
        <f ca="1">VLOOKUP(O18,$BD$3:$BL$363,2,FALSE)</f>
        <v>－ｘ＋2ｙ＝11</v>
      </c>
      <c r="S18" s="49"/>
      <c r="T18" s="50" t="str">
        <f ca="1">VLOOKUP(O18,$BD$3:$BL$363,4,FALSE)</f>
        <v>(ｘ,ｙ)＝</v>
      </c>
      <c r="U18" s="50"/>
      <c r="V18" s="50"/>
      <c r="W18" s="50"/>
      <c r="X18" s="50"/>
      <c r="Y18" s="50"/>
      <c r="Z18" s="50"/>
      <c r="AA18" s="54" t="s">
        <v>116</v>
      </c>
      <c r="AB18" s="54">
        <v>58</v>
      </c>
      <c r="AC18" s="54" t="s">
        <v>117</v>
      </c>
      <c r="AD18" s="56" t="s">
        <v>11</v>
      </c>
      <c r="AE18" s="23" t="str">
        <f ca="1">VLOOKUP(AB18,$BD$3:$BL$363,2,FALSE)</f>
        <v>－ｘ＋2ｙ＝6</v>
      </c>
      <c r="AF18" s="49"/>
      <c r="AG18" s="50" t="str">
        <f ca="1">VLOOKUP(AB18,$BD$3:$BL$363,4,FALSE)</f>
        <v>(ｘ,ｙ)＝</v>
      </c>
      <c r="AH18" s="50"/>
      <c r="AI18" s="50"/>
      <c r="AJ18" s="50"/>
      <c r="AK18" s="50"/>
      <c r="AL18" s="50"/>
      <c r="AM18" s="50"/>
      <c r="AN18" s="54" t="s">
        <v>116</v>
      </c>
      <c r="AO18" s="54">
        <v>83</v>
      </c>
      <c r="AP18" s="54" t="s">
        <v>117</v>
      </c>
      <c r="AQ18" s="56" t="s">
        <v>11</v>
      </c>
      <c r="AR18" s="23" t="str">
        <f ca="1">VLOOKUP(AO18,$BD$3:$BL$363,2,FALSE)</f>
        <v>－ｘ＋2ｙ＝7</v>
      </c>
      <c r="AS18" s="49"/>
      <c r="AT18" s="50" t="str">
        <f ca="1">VLOOKUP(AO18,$BD$3:$BL$363,4,FALSE)</f>
        <v>(ｘ,ｙ)＝</v>
      </c>
      <c r="AU18" s="50"/>
      <c r="AV18" s="50"/>
      <c r="AW18" s="50"/>
      <c r="AX18" s="50"/>
      <c r="AY18" s="50"/>
      <c r="AZ18" s="50"/>
      <c r="BA18" s="15"/>
      <c r="BB18" s="42">
        <v>16</v>
      </c>
      <c r="BC18" s="48">
        <f t="shared" ca="1" si="0"/>
        <v>427.76083000828788</v>
      </c>
      <c r="BD18" s="42">
        <f t="shared" ca="1" si="1"/>
        <v>149</v>
      </c>
      <c r="BE18" s="45" t="s">
        <v>75</v>
      </c>
      <c r="BF18" s="45" t="s">
        <v>36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4"/>
      <c r="B19" s="54"/>
      <c r="C19" s="54"/>
      <c r="D19" s="56"/>
      <c r="E19" s="24" t="str">
        <f ca="1">VLOOKUP(B18,$BD$3:$BL$363,3,FALSE)</f>
        <v>ｘ－ｙ＝12</v>
      </c>
      <c r="F19" s="50"/>
      <c r="G19" s="50"/>
      <c r="H19" s="50" t="str">
        <f ca="1">VLOOKUP(B18,$BD$3:$BL$363,5,FALSE)</f>
        <v>(</v>
      </c>
      <c r="I19" s="51">
        <f ca="1">VLOOKUP(B18,$BD$3:$BL$363,6,FALSE)</f>
        <v>3</v>
      </c>
      <c r="J19" s="50" t="str">
        <f ca="1">VLOOKUP(B18,$BD$3:$BL$363,7,FALSE)</f>
        <v>,</v>
      </c>
      <c r="K19" s="50">
        <f ca="1">VLOOKUP(B18,$BD$3:$BL$363,8,FALSE)</f>
        <v>-9</v>
      </c>
      <c r="L19" s="52" t="str">
        <f ca="1">VLOOKUP(B18,$BD$3:$BL$363,9,FALSE)</f>
        <v>)</v>
      </c>
      <c r="M19" s="50"/>
      <c r="N19" s="54"/>
      <c r="O19" s="54"/>
      <c r="P19" s="54"/>
      <c r="Q19" s="56"/>
      <c r="R19" s="24" t="str">
        <f ca="1">VLOOKUP(O18,$BD$3:$BL$363,3,FALSE)</f>
        <v>ｘ－ｙ＝-6</v>
      </c>
      <c r="S19" s="50"/>
      <c r="T19" s="50"/>
      <c r="U19" s="50" t="str">
        <f ca="1">VLOOKUP(O18,$BD$3:$BL$363,5,FALSE)</f>
        <v>(</v>
      </c>
      <c r="V19" s="51">
        <f ca="1">VLOOKUP(O18,$BD$3:$BL$363,6,FALSE)</f>
        <v>-1</v>
      </c>
      <c r="W19" s="50" t="str">
        <f ca="1">VLOOKUP(O18,$BD$3:$BL$363,7,FALSE)</f>
        <v>,</v>
      </c>
      <c r="X19" s="50">
        <f ca="1">VLOOKUP(O18,$BD$3:$BL$363,8,FALSE)</f>
        <v>5</v>
      </c>
      <c r="Y19" s="52" t="str">
        <f ca="1">VLOOKUP(O18,$BD$3:$BL$363,9,FALSE)</f>
        <v>)</v>
      </c>
      <c r="Z19" s="50"/>
      <c r="AA19" s="54"/>
      <c r="AB19" s="54"/>
      <c r="AC19" s="54"/>
      <c r="AD19" s="56"/>
      <c r="AE19" s="24" t="str">
        <f ca="1">VLOOKUP(AB18,$BD$3:$BL$363,3,FALSE)</f>
        <v>ｘ－ｙ＝-1</v>
      </c>
      <c r="AF19" s="50"/>
      <c r="AG19" s="50"/>
      <c r="AH19" s="50" t="str">
        <f ca="1">VLOOKUP(AB18,$BD$3:$BL$363,5,FALSE)</f>
        <v>(</v>
      </c>
      <c r="AI19" s="51">
        <f ca="1">VLOOKUP(AB18,$BD$3:$BL$363,6,FALSE)</f>
        <v>4</v>
      </c>
      <c r="AJ19" s="50" t="str">
        <f ca="1">VLOOKUP(AB18,$BD$3:$BL$363,7,FALSE)</f>
        <v>,</v>
      </c>
      <c r="AK19" s="50">
        <f ca="1">VLOOKUP(AB18,$BD$3:$BL$363,8,FALSE)</f>
        <v>5</v>
      </c>
      <c r="AL19" s="52" t="str">
        <f ca="1">VLOOKUP(AB18,$BD$3:$BL$363,9,FALSE)</f>
        <v>)</v>
      </c>
      <c r="AM19" s="50"/>
      <c r="AN19" s="54"/>
      <c r="AO19" s="54"/>
      <c r="AP19" s="54"/>
      <c r="AQ19" s="56"/>
      <c r="AR19" s="24" t="str">
        <f ca="1">VLOOKUP(AO18,$BD$3:$BL$363,3,FALSE)</f>
        <v>ｘ－ｙ＝-6</v>
      </c>
      <c r="AS19" s="50"/>
      <c r="AT19" s="50"/>
      <c r="AU19" s="50" t="str">
        <f ca="1">VLOOKUP(AO18,$BD$3:$BL$363,5,FALSE)</f>
        <v>(</v>
      </c>
      <c r="AV19" s="51">
        <f ca="1">VLOOKUP(AO18,$BD$3:$BL$363,6,FALSE)</f>
        <v>-5</v>
      </c>
      <c r="AW19" s="50" t="str">
        <f ca="1">VLOOKUP(AO18,$BD$3:$BL$363,7,FALSE)</f>
        <v>,</v>
      </c>
      <c r="AX19" s="50">
        <f ca="1">VLOOKUP(AO18,$BD$3:$BL$363,8,FALSE)</f>
        <v>1</v>
      </c>
      <c r="AY19" s="52" t="str">
        <f ca="1">VLOOKUP(AO18,$BD$3:$BL$363,9,FALSE)</f>
        <v>)</v>
      </c>
      <c r="AZ19" s="50"/>
      <c r="BA19" s="15"/>
      <c r="BB19" s="42">
        <v>17</v>
      </c>
      <c r="BC19" s="48">
        <f t="shared" ca="1" si="0"/>
        <v>544.04692198220698</v>
      </c>
      <c r="BD19" s="42">
        <f t="shared" ca="1" si="1"/>
        <v>184</v>
      </c>
      <c r="BE19" s="45" t="s">
        <v>76</v>
      </c>
      <c r="BF19" s="45" t="s">
        <v>37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4" t="s">
        <v>116</v>
      </c>
      <c r="B20" s="54">
        <v>9</v>
      </c>
      <c r="C20" s="54" t="s">
        <v>117</v>
      </c>
      <c r="D20" s="56" t="s">
        <v>11</v>
      </c>
      <c r="E20" s="23" t="str">
        <f ca="1">VLOOKUP(B20,$BD$3:$BL$363,2,FALSE)</f>
        <v>－ｘ＋2ｙ＝-13</v>
      </c>
      <c r="F20" s="49"/>
      <c r="G20" s="50" t="str">
        <f ca="1">VLOOKUP(B20,$BD$3:$BL$363,4,FALSE)</f>
        <v>(ｘ,ｙ)＝</v>
      </c>
      <c r="H20" s="50"/>
      <c r="I20" s="50"/>
      <c r="J20" s="50"/>
      <c r="K20" s="50"/>
      <c r="L20" s="50"/>
      <c r="M20" s="50"/>
      <c r="N20" s="54" t="s">
        <v>116</v>
      </c>
      <c r="O20" s="54">
        <v>34</v>
      </c>
      <c r="P20" s="54" t="s">
        <v>117</v>
      </c>
      <c r="Q20" s="56" t="s">
        <v>11</v>
      </c>
      <c r="R20" s="23" t="str">
        <f ca="1">VLOOKUP(O20,$BD$3:$BL$363,2,FALSE)</f>
        <v>－ｘ＋2ｙ＝-13</v>
      </c>
      <c r="S20" s="49"/>
      <c r="T20" s="50" t="str">
        <f ca="1">VLOOKUP(O20,$BD$3:$BL$363,4,FALSE)</f>
        <v>(ｘ,ｙ)＝</v>
      </c>
      <c r="U20" s="50"/>
      <c r="V20" s="50"/>
      <c r="W20" s="50"/>
      <c r="X20" s="50"/>
      <c r="Y20" s="50"/>
      <c r="Z20" s="50"/>
      <c r="AA20" s="54" t="s">
        <v>116</v>
      </c>
      <c r="AB20" s="54">
        <v>59</v>
      </c>
      <c r="AC20" s="54" t="s">
        <v>117</v>
      </c>
      <c r="AD20" s="56" t="s">
        <v>11</v>
      </c>
      <c r="AE20" s="23" t="str">
        <f ca="1">VLOOKUP(AB20,$BD$3:$BL$363,2,FALSE)</f>
        <v>－ｘ＋2ｙ＝-16</v>
      </c>
      <c r="AF20" s="49"/>
      <c r="AG20" s="50" t="str">
        <f ca="1">VLOOKUP(AB20,$BD$3:$BL$363,4,FALSE)</f>
        <v>(ｘ,ｙ)＝</v>
      </c>
      <c r="AH20" s="50"/>
      <c r="AI20" s="50"/>
      <c r="AJ20" s="50"/>
      <c r="AK20" s="50"/>
      <c r="AL20" s="50"/>
      <c r="AM20" s="50"/>
      <c r="AN20" s="54" t="s">
        <v>116</v>
      </c>
      <c r="AO20" s="54">
        <v>84</v>
      </c>
      <c r="AP20" s="54" t="s">
        <v>117</v>
      </c>
      <c r="AQ20" s="56" t="s">
        <v>11</v>
      </c>
      <c r="AR20" s="23" t="str">
        <f ca="1">VLOOKUP(AO20,$BD$3:$BL$363,2,FALSE)</f>
        <v>－ｘ＋2ｙ＝-6</v>
      </c>
      <c r="AS20" s="49"/>
      <c r="AT20" s="50" t="str">
        <f ca="1">VLOOKUP(AO20,$BD$3:$BL$363,4,FALSE)</f>
        <v>(ｘ,ｙ)＝</v>
      </c>
      <c r="AU20" s="50"/>
      <c r="AV20" s="50"/>
      <c r="AW20" s="50"/>
      <c r="AX20" s="50"/>
      <c r="AY20" s="50"/>
      <c r="AZ20" s="50"/>
      <c r="BA20" s="15"/>
      <c r="BB20" s="42">
        <v>18</v>
      </c>
      <c r="BC20" s="48">
        <f t="shared" ca="1" si="0"/>
        <v>399.79050750539847</v>
      </c>
      <c r="BD20" s="42">
        <f t="shared" ca="1" si="1"/>
        <v>136</v>
      </c>
      <c r="BE20" s="45" t="s">
        <v>77</v>
      </c>
      <c r="BF20" s="45" t="s">
        <v>38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4"/>
      <c r="B21" s="54"/>
      <c r="C21" s="54"/>
      <c r="D21" s="56"/>
      <c r="E21" s="24" t="str">
        <f ca="1">VLOOKUP(B20,$BD$3:$BL$363,3,FALSE)</f>
        <v>ｘ－ｙ＝6</v>
      </c>
      <c r="F21" s="50"/>
      <c r="G21" s="50"/>
      <c r="H21" s="50" t="str">
        <f ca="1">VLOOKUP(B20,$BD$3:$BL$363,5,FALSE)</f>
        <v>(</v>
      </c>
      <c r="I21" s="51">
        <f ca="1">VLOOKUP(B20,$BD$3:$BL$363,6,FALSE)</f>
        <v>-1</v>
      </c>
      <c r="J21" s="50" t="str">
        <f ca="1">VLOOKUP(B20,$BD$3:$BL$363,7,FALSE)</f>
        <v>,</v>
      </c>
      <c r="K21" s="50">
        <f ca="1">VLOOKUP(B20,$BD$3:$BL$363,8,FALSE)</f>
        <v>-7</v>
      </c>
      <c r="L21" s="52" t="str">
        <f ca="1">VLOOKUP(B20,$BD$3:$BL$363,9,FALSE)</f>
        <v>)</v>
      </c>
      <c r="M21" s="50"/>
      <c r="N21" s="54"/>
      <c r="O21" s="54"/>
      <c r="P21" s="54"/>
      <c r="Q21" s="56"/>
      <c r="R21" s="24" t="str">
        <f ca="1">VLOOKUP(O20,$BD$3:$BL$363,3,FALSE)</f>
        <v>ｘ－ｙ＝9</v>
      </c>
      <c r="S21" s="50"/>
      <c r="T21" s="50"/>
      <c r="U21" s="50" t="str">
        <f ca="1">VLOOKUP(O20,$BD$3:$BL$363,5,FALSE)</f>
        <v>(</v>
      </c>
      <c r="V21" s="51">
        <f ca="1">VLOOKUP(O20,$BD$3:$BL$363,6,FALSE)</f>
        <v>5</v>
      </c>
      <c r="W21" s="50" t="str">
        <f ca="1">VLOOKUP(O20,$BD$3:$BL$363,7,FALSE)</f>
        <v>,</v>
      </c>
      <c r="X21" s="50">
        <f ca="1">VLOOKUP(O20,$BD$3:$BL$363,8,FALSE)</f>
        <v>-4</v>
      </c>
      <c r="Y21" s="52" t="str">
        <f ca="1">VLOOKUP(O20,$BD$3:$BL$363,9,FALSE)</f>
        <v>)</v>
      </c>
      <c r="Z21" s="50"/>
      <c r="AA21" s="54"/>
      <c r="AB21" s="54"/>
      <c r="AC21" s="54"/>
      <c r="AD21" s="56"/>
      <c r="AE21" s="24" t="str">
        <f ca="1">VLOOKUP(AB20,$BD$3:$BL$363,3,FALSE)</f>
        <v>ｘ－ｙ＝12</v>
      </c>
      <c r="AF21" s="50"/>
      <c r="AG21" s="50"/>
      <c r="AH21" s="50" t="str">
        <f ca="1">VLOOKUP(AB20,$BD$3:$BL$363,5,FALSE)</f>
        <v>(</v>
      </c>
      <c r="AI21" s="51">
        <f ca="1">VLOOKUP(AB20,$BD$3:$BL$363,6,FALSE)</f>
        <v>8</v>
      </c>
      <c r="AJ21" s="50" t="str">
        <f ca="1">VLOOKUP(AB20,$BD$3:$BL$363,7,FALSE)</f>
        <v>,</v>
      </c>
      <c r="AK21" s="50">
        <f ca="1">VLOOKUP(AB20,$BD$3:$BL$363,8,FALSE)</f>
        <v>-4</v>
      </c>
      <c r="AL21" s="52" t="str">
        <f ca="1">VLOOKUP(AB20,$BD$3:$BL$363,9,FALSE)</f>
        <v>)</v>
      </c>
      <c r="AM21" s="50"/>
      <c r="AN21" s="54"/>
      <c r="AO21" s="54"/>
      <c r="AP21" s="54"/>
      <c r="AQ21" s="56"/>
      <c r="AR21" s="24" t="str">
        <f ca="1">VLOOKUP(AO20,$BD$3:$BL$363,3,FALSE)</f>
        <v>ｘ－ｙ＝4</v>
      </c>
      <c r="AS21" s="50"/>
      <c r="AT21" s="50"/>
      <c r="AU21" s="50" t="str">
        <f ca="1">VLOOKUP(AO20,$BD$3:$BL$363,5,FALSE)</f>
        <v>(</v>
      </c>
      <c r="AV21" s="51">
        <f ca="1">VLOOKUP(AO20,$BD$3:$BL$363,6,FALSE)</f>
        <v>2</v>
      </c>
      <c r="AW21" s="50" t="str">
        <f ca="1">VLOOKUP(AO20,$BD$3:$BL$363,7,FALSE)</f>
        <v>,</v>
      </c>
      <c r="AX21" s="50">
        <f ca="1">VLOOKUP(AO20,$BD$3:$BL$363,8,FALSE)</f>
        <v>-2</v>
      </c>
      <c r="AY21" s="52" t="str">
        <f ca="1">VLOOKUP(AO20,$BD$3:$BL$363,9,FALSE)</f>
        <v>)</v>
      </c>
      <c r="AZ21" s="50"/>
      <c r="BA21" s="15"/>
      <c r="BB21" s="42">
        <v>19</v>
      </c>
      <c r="BC21" s="48">
        <f t="shared" ca="1" si="0"/>
        <v>204.24611644900358</v>
      </c>
      <c r="BD21" s="42">
        <f t="shared" ca="1" si="1"/>
        <v>71</v>
      </c>
      <c r="BE21" s="45" t="s">
        <v>78</v>
      </c>
      <c r="BF21" s="45" t="s">
        <v>39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4" t="s">
        <v>116</v>
      </c>
      <c r="B22" s="54">
        <v>10</v>
      </c>
      <c r="C22" s="54" t="s">
        <v>117</v>
      </c>
      <c r="D22" s="56" t="s">
        <v>11</v>
      </c>
      <c r="E22" s="23" t="str">
        <f ca="1">VLOOKUP(B22,$BD$3:$BL$363,2,FALSE)</f>
        <v>－ｘ＋2ｙ＝1</v>
      </c>
      <c r="F22" s="49"/>
      <c r="G22" s="50" t="str">
        <f ca="1">VLOOKUP(B22,$BD$3:$BL$363,4,FALSE)</f>
        <v>(ｘ,ｙ)＝</v>
      </c>
      <c r="H22" s="50"/>
      <c r="I22" s="50"/>
      <c r="J22" s="50"/>
      <c r="K22" s="50"/>
      <c r="L22" s="50"/>
      <c r="M22" s="50"/>
      <c r="N22" s="54" t="s">
        <v>116</v>
      </c>
      <c r="O22" s="54">
        <v>35</v>
      </c>
      <c r="P22" s="54" t="s">
        <v>117</v>
      </c>
      <c r="Q22" s="56" t="s">
        <v>11</v>
      </c>
      <c r="R22" s="23" t="str">
        <f ca="1">VLOOKUP(O22,$BD$3:$BL$363,2,FALSE)</f>
        <v>－ｘ＋2ｙ＝11</v>
      </c>
      <c r="S22" s="49"/>
      <c r="T22" s="50" t="str">
        <f ca="1">VLOOKUP(O22,$BD$3:$BL$363,4,FALSE)</f>
        <v>(ｘ,ｙ)＝</v>
      </c>
      <c r="U22" s="50"/>
      <c r="V22" s="50"/>
      <c r="W22" s="50"/>
      <c r="X22" s="50"/>
      <c r="Y22" s="50"/>
      <c r="Z22" s="50"/>
      <c r="AA22" s="54" t="s">
        <v>116</v>
      </c>
      <c r="AB22" s="54">
        <v>60</v>
      </c>
      <c r="AC22" s="54" t="s">
        <v>117</v>
      </c>
      <c r="AD22" s="56" t="s">
        <v>11</v>
      </c>
      <c r="AE22" s="23" t="str">
        <f ca="1">VLOOKUP(AB22,$BD$3:$BL$363,2,FALSE)</f>
        <v>－ｘ＋2ｙ＝-25</v>
      </c>
      <c r="AF22" s="49"/>
      <c r="AG22" s="50" t="str">
        <f ca="1">VLOOKUP(AB22,$BD$3:$BL$363,4,FALSE)</f>
        <v>(ｘ,ｙ)＝</v>
      </c>
      <c r="AH22" s="50"/>
      <c r="AI22" s="50"/>
      <c r="AJ22" s="50"/>
      <c r="AK22" s="50"/>
      <c r="AL22" s="50"/>
      <c r="AM22" s="50"/>
      <c r="AN22" s="54" t="s">
        <v>116</v>
      </c>
      <c r="AO22" s="54">
        <v>85</v>
      </c>
      <c r="AP22" s="54" t="s">
        <v>117</v>
      </c>
      <c r="AQ22" s="56" t="s">
        <v>11</v>
      </c>
      <c r="AR22" s="23" t="str">
        <f ca="1">VLOOKUP(AO22,$BD$3:$BL$363,2,FALSE)</f>
        <v>－ｘ＋2ｙ＝13</v>
      </c>
      <c r="AS22" s="49"/>
      <c r="AT22" s="50" t="str">
        <f ca="1">VLOOKUP(AO22,$BD$3:$BL$363,4,FALSE)</f>
        <v>(ｘ,ｙ)＝</v>
      </c>
      <c r="AU22" s="50"/>
      <c r="AV22" s="50"/>
      <c r="AW22" s="50"/>
      <c r="AX22" s="50"/>
      <c r="AY22" s="50"/>
      <c r="AZ22" s="50"/>
      <c r="BA22" s="15"/>
      <c r="BB22" s="42">
        <v>20</v>
      </c>
      <c r="BC22" s="48">
        <f t="shared" ca="1" si="0"/>
        <v>859.16402834774772</v>
      </c>
      <c r="BD22" s="42">
        <f t="shared" ca="1" si="1"/>
        <v>302</v>
      </c>
      <c r="BE22" s="45" t="s">
        <v>79</v>
      </c>
      <c r="BF22" s="45" t="s">
        <v>40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4"/>
      <c r="B23" s="54"/>
      <c r="C23" s="54"/>
      <c r="D23" s="56"/>
      <c r="E23" s="24" t="str">
        <f ca="1">VLOOKUP(B22,$BD$3:$BL$363,3,FALSE)</f>
        <v>ｘ－ｙ＝4</v>
      </c>
      <c r="F23" s="50"/>
      <c r="G23" s="50"/>
      <c r="H23" s="50" t="str">
        <f ca="1">VLOOKUP(B22,$BD$3:$BL$363,5,FALSE)</f>
        <v>(</v>
      </c>
      <c r="I23" s="51">
        <f ca="1">VLOOKUP(B22,$BD$3:$BL$363,6,FALSE)</f>
        <v>9</v>
      </c>
      <c r="J23" s="50" t="str">
        <f ca="1">VLOOKUP(B22,$BD$3:$BL$363,7,FALSE)</f>
        <v>,</v>
      </c>
      <c r="K23" s="50">
        <f ca="1">VLOOKUP(B22,$BD$3:$BL$363,8,FALSE)</f>
        <v>5</v>
      </c>
      <c r="L23" s="52" t="str">
        <f ca="1">VLOOKUP(B22,$BD$3:$BL$363,9,FALSE)</f>
        <v>)</v>
      </c>
      <c r="M23" s="50"/>
      <c r="N23" s="54"/>
      <c r="O23" s="54"/>
      <c r="P23" s="54"/>
      <c r="Q23" s="56"/>
      <c r="R23" s="24" t="str">
        <f ca="1">VLOOKUP(O22,$BD$3:$BL$363,3,FALSE)</f>
        <v>ｘ－ｙ＝-4</v>
      </c>
      <c r="S23" s="50"/>
      <c r="T23" s="50"/>
      <c r="U23" s="50" t="str">
        <f ca="1">VLOOKUP(O22,$BD$3:$BL$363,5,FALSE)</f>
        <v>(</v>
      </c>
      <c r="V23" s="51">
        <f ca="1">VLOOKUP(O22,$BD$3:$BL$363,6,FALSE)</f>
        <v>3</v>
      </c>
      <c r="W23" s="50" t="str">
        <f ca="1">VLOOKUP(O22,$BD$3:$BL$363,7,FALSE)</f>
        <v>,</v>
      </c>
      <c r="X23" s="50">
        <f ca="1">VLOOKUP(O22,$BD$3:$BL$363,8,FALSE)</f>
        <v>7</v>
      </c>
      <c r="Y23" s="52" t="str">
        <f ca="1">VLOOKUP(O22,$BD$3:$BL$363,9,FALSE)</f>
        <v>)</v>
      </c>
      <c r="Z23" s="50"/>
      <c r="AA23" s="54"/>
      <c r="AB23" s="54"/>
      <c r="AC23" s="54"/>
      <c r="AD23" s="56"/>
      <c r="AE23" s="24" t="str">
        <f ca="1">VLOOKUP(AB22,$BD$3:$BL$363,3,FALSE)</f>
        <v>ｘ－ｙ＝16</v>
      </c>
      <c r="AF23" s="50"/>
      <c r="AG23" s="50"/>
      <c r="AH23" s="50" t="str">
        <f ca="1">VLOOKUP(AB22,$BD$3:$BL$363,5,FALSE)</f>
        <v>(</v>
      </c>
      <c r="AI23" s="51">
        <f ca="1">VLOOKUP(AB22,$BD$3:$BL$363,6,FALSE)</f>
        <v>7</v>
      </c>
      <c r="AJ23" s="50" t="str">
        <f ca="1">VLOOKUP(AB22,$BD$3:$BL$363,7,FALSE)</f>
        <v>,</v>
      </c>
      <c r="AK23" s="50">
        <f ca="1">VLOOKUP(AB22,$BD$3:$BL$363,8,FALSE)</f>
        <v>-9</v>
      </c>
      <c r="AL23" s="52" t="str">
        <f ca="1">VLOOKUP(AB22,$BD$3:$BL$363,9,FALSE)</f>
        <v>)</v>
      </c>
      <c r="AM23" s="50"/>
      <c r="AN23" s="54"/>
      <c r="AO23" s="54"/>
      <c r="AP23" s="54"/>
      <c r="AQ23" s="56"/>
      <c r="AR23" s="24" t="str">
        <f ca="1">VLOOKUP(AO22,$BD$3:$BL$363,3,FALSE)</f>
        <v>ｘ－ｙ＝-8</v>
      </c>
      <c r="AS23" s="50"/>
      <c r="AT23" s="50"/>
      <c r="AU23" s="50" t="str">
        <f ca="1">VLOOKUP(AO22,$BD$3:$BL$363,5,FALSE)</f>
        <v>(</v>
      </c>
      <c r="AV23" s="51">
        <f ca="1">VLOOKUP(AO22,$BD$3:$BL$363,6,FALSE)</f>
        <v>-3</v>
      </c>
      <c r="AW23" s="50" t="str">
        <f ca="1">VLOOKUP(AO22,$BD$3:$BL$363,7,FALSE)</f>
        <v>,</v>
      </c>
      <c r="AX23" s="50">
        <f ca="1">VLOOKUP(AO22,$BD$3:$BL$363,8,FALSE)</f>
        <v>5</v>
      </c>
      <c r="AY23" s="52" t="str">
        <f ca="1">VLOOKUP(AO22,$BD$3:$BL$363,9,FALSE)</f>
        <v>)</v>
      </c>
      <c r="AZ23" s="50"/>
      <c r="BA23" s="15"/>
      <c r="BB23" s="42">
        <v>21</v>
      </c>
      <c r="BC23" s="48">
        <f t="shared" ca="1" si="0"/>
        <v>625.75894042774644</v>
      </c>
      <c r="BD23" s="42">
        <f t="shared" ca="1" si="1"/>
        <v>208</v>
      </c>
      <c r="BE23" s="45" t="s">
        <v>80</v>
      </c>
      <c r="BF23" s="45" t="s">
        <v>21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4" t="s">
        <v>116</v>
      </c>
      <c r="B24" s="54">
        <v>11</v>
      </c>
      <c r="C24" s="54" t="s">
        <v>117</v>
      </c>
      <c r="D24" s="56" t="s">
        <v>11</v>
      </c>
      <c r="E24" s="23" t="str">
        <f ca="1">VLOOKUP(B24,$BD$3:$BL$363,2,FALSE)</f>
        <v>－ｘ＋2ｙ＝-15</v>
      </c>
      <c r="F24" s="49"/>
      <c r="G24" s="50" t="str">
        <f ca="1">VLOOKUP(B24,$BD$3:$BL$363,4,FALSE)</f>
        <v>(ｘ,ｙ)＝</v>
      </c>
      <c r="H24" s="50"/>
      <c r="I24" s="50"/>
      <c r="J24" s="50"/>
      <c r="K24" s="50"/>
      <c r="L24" s="50"/>
      <c r="M24" s="50"/>
      <c r="N24" s="54" t="s">
        <v>116</v>
      </c>
      <c r="O24" s="54">
        <v>36</v>
      </c>
      <c r="P24" s="54" t="s">
        <v>117</v>
      </c>
      <c r="Q24" s="56" t="s">
        <v>11</v>
      </c>
      <c r="R24" s="23" t="str">
        <f ca="1">VLOOKUP(O24,$BD$3:$BL$363,2,FALSE)</f>
        <v>－ｘ＋2ｙ＝2</v>
      </c>
      <c r="S24" s="49"/>
      <c r="T24" s="50" t="str">
        <f ca="1">VLOOKUP(O24,$BD$3:$BL$363,4,FALSE)</f>
        <v>(ｘ,ｙ)＝</v>
      </c>
      <c r="U24" s="50"/>
      <c r="V24" s="50"/>
      <c r="W24" s="50"/>
      <c r="X24" s="50"/>
      <c r="Y24" s="50"/>
      <c r="Z24" s="50"/>
      <c r="AA24" s="54" t="s">
        <v>116</v>
      </c>
      <c r="AB24" s="54">
        <v>61</v>
      </c>
      <c r="AC24" s="54" t="s">
        <v>117</v>
      </c>
      <c r="AD24" s="56" t="s">
        <v>11</v>
      </c>
      <c r="AE24" s="23" t="str">
        <f ca="1">VLOOKUP(AB24,$BD$3:$BL$363,2,FALSE)</f>
        <v>－ｘ＋2ｙ＝-6</v>
      </c>
      <c r="AF24" s="49"/>
      <c r="AG24" s="50" t="str">
        <f ca="1">VLOOKUP(AB24,$BD$3:$BL$363,4,FALSE)</f>
        <v>(ｘ,ｙ)＝</v>
      </c>
      <c r="AH24" s="50"/>
      <c r="AI24" s="50"/>
      <c r="AJ24" s="50"/>
      <c r="AK24" s="50"/>
      <c r="AL24" s="50"/>
      <c r="AM24" s="50"/>
      <c r="AN24" s="54" t="s">
        <v>116</v>
      </c>
      <c r="AO24" s="54">
        <v>86</v>
      </c>
      <c r="AP24" s="54" t="s">
        <v>117</v>
      </c>
      <c r="AQ24" s="56" t="s">
        <v>11</v>
      </c>
      <c r="AR24" s="23" t="str">
        <f ca="1">VLOOKUP(AO24,$BD$3:$BL$363,2,FALSE)</f>
        <v>－ｘ＋2ｙ＝9</v>
      </c>
      <c r="AS24" s="49"/>
      <c r="AT24" s="50" t="str">
        <f ca="1">VLOOKUP(AO24,$BD$3:$BL$363,4,FALSE)</f>
        <v>(ｘ,ｙ)＝</v>
      </c>
      <c r="AU24" s="50"/>
      <c r="AV24" s="50"/>
      <c r="AW24" s="50"/>
      <c r="AX24" s="50"/>
      <c r="AY24" s="50"/>
      <c r="AZ24" s="50"/>
      <c r="BA24" s="15"/>
      <c r="BB24" s="42">
        <v>22</v>
      </c>
      <c r="BC24" s="48">
        <f t="shared" ca="1" si="0"/>
        <v>714.35687684045649</v>
      </c>
      <c r="BD24" s="42">
        <f t="shared" ca="1" si="1"/>
        <v>248</v>
      </c>
      <c r="BE24" s="45" t="s">
        <v>81</v>
      </c>
      <c r="BF24" s="45" t="s">
        <v>22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4"/>
      <c r="B25" s="54"/>
      <c r="C25" s="54"/>
      <c r="D25" s="56"/>
      <c r="E25" s="24" t="str">
        <f ca="1">VLOOKUP(B24,$BD$3:$BL$363,3,FALSE)</f>
        <v>ｘ－ｙ＝12</v>
      </c>
      <c r="F25" s="50"/>
      <c r="G25" s="50"/>
      <c r="H25" s="50" t="str">
        <f ca="1">VLOOKUP(B24,$BD$3:$BL$363,5,FALSE)</f>
        <v>(</v>
      </c>
      <c r="I25" s="51">
        <f ca="1">VLOOKUP(B24,$BD$3:$BL$363,6,FALSE)</f>
        <v>9</v>
      </c>
      <c r="J25" s="50" t="str">
        <f ca="1">VLOOKUP(B24,$BD$3:$BL$363,7,FALSE)</f>
        <v>,</v>
      </c>
      <c r="K25" s="50">
        <f ca="1">VLOOKUP(B24,$BD$3:$BL$363,8,FALSE)</f>
        <v>-3</v>
      </c>
      <c r="L25" s="52" t="str">
        <f ca="1">VLOOKUP(B24,$BD$3:$BL$363,9,FALSE)</f>
        <v>)</v>
      </c>
      <c r="M25" s="50"/>
      <c r="N25" s="54"/>
      <c r="O25" s="54"/>
      <c r="P25" s="54"/>
      <c r="Q25" s="56"/>
      <c r="R25" s="24" t="str">
        <f ca="1">VLOOKUP(O24,$BD$3:$BL$363,3,FALSE)</f>
        <v>ｘ－ｙ＝-2</v>
      </c>
      <c r="S25" s="50"/>
      <c r="T25" s="50"/>
      <c r="U25" s="50" t="str">
        <f ca="1">VLOOKUP(O24,$BD$3:$BL$363,5,FALSE)</f>
        <v>(</v>
      </c>
      <c r="V25" s="51">
        <f ca="1">VLOOKUP(O24,$BD$3:$BL$363,6,FALSE)</f>
        <v>-2</v>
      </c>
      <c r="W25" s="50" t="str">
        <f ca="1">VLOOKUP(O24,$BD$3:$BL$363,7,FALSE)</f>
        <v>,</v>
      </c>
      <c r="X25" s="50">
        <f ca="1">VLOOKUP(O24,$BD$3:$BL$363,8,FALSE)</f>
        <v>0</v>
      </c>
      <c r="Y25" s="52" t="str">
        <f ca="1">VLOOKUP(O24,$BD$3:$BL$363,9,FALSE)</f>
        <v>)</v>
      </c>
      <c r="Z25" s="50"/>
      <c r="AA25" s="54"/>
      <c r="AB25" s="54"/>
      <c r="AC25" s="54"/>
      <c r="AD25" s="56"/>
      <c r="AE25" s="24" t="str">
        <f ca="1">VLOOKUP(AB24,$BD$3:$BL$363,3,FALSE)</f>
        <v>ｘ－ｙ＝3</v>
      </c>
      <c r="AF25" s="50"/>
      <c r="AG25" s="50"/>
      <c r="AH25" s="50" t="str">
        <f ca="1">VLOOKUP(AB24,$BD$3:$BL$363,5,FALSE)</f>
        <v>(</v>
      </c>
      <c r="AI25" s="51">
        <f ca="1">VLOOKUP(AB24,$BD$3:$BL$363,6,FALSE)</f>
        <v>0</v>
      </c>
      <c r="AJ25" s="50" t="str">
        <f ca="1">VLOOKUP(AB24,$BD$3:$BL$363,7,FALSE)</f>
        <v>,</v>
      </c>
      <c r="AK25" s="50">
        <f ca="1">VLOOKUP(AB24,$BD$3:$BL$363,8,FALSE)</f>
        <v>-3</v>
      </c>
      <c r="AL25" s="52" t="str">
        <f ca="1">VLOOKUP(AB24,$BD$3:$BL$363,9,FALSE)</f>
        <v>)</v>
      </c>
      <c r="AM25" s="50"/>
      <c r="AN25" s="54"/>
      <c r="AO25" s="54"/>
      <c r="AP25" s="54"/>
      <c r="AQ25" s="56"/>
      <c r="AR25" s="24" t="str">
        <f ca="1">VLOOKUP(AO24,$BD$3:$BL$363,3,FALSE)</f>
        <v>ｘ－ｙ＝-3</v>
      </c>
      <c r="AS25" s="50"/>
      <c r="AT25" s="50"/>
      <c r="AU25" s="50" t="str">
        <f ca="1">VLOOKUP(AO24,$BD$3:$BL$363,5,FALSE)</f>
        <v>(</v>
      </c>
      <c r="AV25" s="51">
        <f ca="1">VLOOKUP(AO24,$BD$3:$BL$363,6,FALSE)</f>
        <v>3</v>
      </c>
      <c r="AW25" s="50" t="str">
        <f ca="1">VLOOKUP(AO24,$BD$3:$BL$363,7,FALSE)</f>
        <v>,</v>
      </c>
      <c r="AX25" s="50">
        <f ca="1">VLOOKUP(AO24,$BD$3:$BL$363,8,FALSE)</f>
        <v>6</v>
      </c>
      <c r="AY25" s="52" t="str">
        <f ca="1">VLOOKUP(AO24,$BD$3:$BL$363,9,FALSE)</f>
        <v>)</v>
      </c>
      <c r="AZ25" s="50"/>
      <c r="BA25" s="15"/>
      <c r="BB25" s="42">
        <v>23</v>
      </c>
      <c r="BC25" s="48">
        <f t="shared" ca="1" si="0"/>
        <v>31.388537785699167</v>
      </c>
      <c r="BD25" s="42">
        <f t="shared" ca="1" si="1"/>
        <v>14</v>
      </c>
      <c r="BE25" s="45" t="s">
        <v>82</v>
      </c>
      <c r="BF25" s="45" t="s">
        <v>23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4" t="s">
        <v>116</v>
      </c>
      <c r="B26" s="54">
        <v>12</v>
      </c>
      <c r="C26" s="54" t="s">
        <v>117</v>
      </c>
      <c r="D26" s="56" t="s">
        <v>11</v>
      </c>
      <c r="E26" s="23" t="str">
        <f ca="1">VLOOKUP(B26,$BD$3:$BL$363,2,FALSE)</f>
        <v>－ｘ＋2ｙ＝4</v>
      </c>
      <c r="F26" s="49"/>
      <c r="G26" s="50" t="str">
        <f ca="1">VLOOKUP(B26,$BD$3:$BL$363,4,FALSE)</f>
        <v>(ｘ,ｙ)＝</v>
      </c>
      <c r="H26" s="50"/>
      <c r="I26" s="50"/>
      <c r="J26" s="50"/>
      <c r="K26" s="50"/>
      <c r="L26" s="50"/>
      <c r="M26" s="50"/>
      <c r="N26" s="54" t="s">
        <v>116</v>
      </c>
      <c r="O26" s="54">
        <v>37</v>
      </c>
      <c r="P26" s="54" t="s">
        <v>117</v>
      </c>
      <c r="Q26" s="56" t="s">
        <v>11</v>
      </c>
      <c r="R26" s="23" t="str">
        <f ca="1">VLOOKUP(O26,$BD$3:$BL$363,2,FALSE)</f>
        <v>－ｘ＋2ｙ＝-16</v>
      </c>
      <c r="S26" s="49"/>
      <c r="T26" s="50" t="str">
        <f ca="1">VLOOKUP(O26,$BD$3:$BL$363,4,FALSE)</f>
        <v>(ｘ,ｙ)＝</v>
      </c>
      <c r="U26" s="50"/>
      <c r="V26" s="50"/>
      <c r="W26" s="50"/>
      <c r="X26" s="50"/>
      <c r="Y26" s="50"/>
      <c r="Z26" s="50"/>
      <c r="AA26" s="54" t="s">
        <v>116</v>
      </c>
      <c r="AB26" s="54">
        <v>62</v>
      </c>
      <c r="AC26" s="54" t="s">
        <v>117</v>
      </c>
      <c r="AD26" s="56" t="s">
        <v>11</v>
      </c>
      <c r="AE26" s="23" t="str">
        <f ca="1">VLOOKUP(AB26,$BD$3:$BL$363,2,FALSE)</f>
        <v>－ｘ＋2ｙ＝2</v>
      </c>
      <c r="AF26" s="49"/>
      <c r="AG26" s="50" t="str">
        <f ca="1">VLOOKUP(AB26,$BD$3:$BL$363,4,FALSE)</f>
        <v>(ｘ,ｙ)＝</v>
      </c>
      <c r="AH26" s="50"/>
      <c r="AI26" s="50"/>
      <c r="AJ26" s="50"/>
      <c r="AK26" s="50"/>
      <c r="AL26" s="50"/>
      <c r="AM26" s="50"/>
      <c r="AN26" s="54" t="s">
        <v>116</v>
      </c>
      <c r="AO26" s="54">
        <v>87</v>
      </c>
      <c r="AP26" s="54" t="s">
        <v>117</v>
      </c>
      <c r="AQ26" s="56" t="s">
        <v>11</v>
      </c>
      <c r="AR26" s="23" t="str">
        <f ca="1">VLOOKUP(AO26,$BD$3:$BL$363,2,FALSE)</f>
        <v>－ｘ＋2ｙ＝-9</v>
      </c>
      <c r="AS26" s="49"/>
      <c r="AT26" s="50" t="str">
        <f ca="1">VLOOKUP(AO26,$BD$3:$BL$363,4,FALSE)</f>
        <v>(ｘ,ｙ)＝</v>
      </c>
      <c r="AU26" s="50"/>
      <c r="AV26" s="50"/>
      <c r="AW26" s="50"/>
      <c r="AX26" s="50"/>
      <c r="AY26" s="50"/>
      <c r="AZ26" s="50"/>
      <c r="BA26" s="15"/>
      <c r="BB26" s="42">
        <v>24</v>
      </c>
      <c r="BC26" s="48">
        <f t="shared" ca="1" si="0"/>
        <v>390.43463301668982</v>
      </c>
      <c r="BD26" s="42">
        <f t="shared" ca="1" si="1"/>
        <v>132</v>
      </c>
      <c r="BE26" s="45" t="s">
        <v>83</v>
      </c>
      <c r="BF26" s="45" t="s">
        <v>24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4"/>
      <c r="B27" s="54"/>
      <c r="C27" s="54"/>
      <c r="D27" s="56"/>
      <c r="E27" s="24" t="str">
        <f ca="1">VLOOKUP(B26,$BD$3:$BL$363,3,FALSE)</f>
        <v>ｘ－ｙ＝0</v>
      </c>
      <c r="F27" s="50"/>
      <c r="G27" s="50"/>
      <c r="H27" s="50" t="str">
        <f ca="1">VLOOKUP(B26,$BD$3:$BL$363,5,FALSE)</f>
        <v>(</v>
      </c>
      <c r="I27" s="51">
        <f ca="1">VLOOKUP(B26,$BD$3:$BL$363,6,FALSE)</f>
        <v>4</v>
      </c>
      <c r="J27" s="50" t="str">
        <f ca="1">VLOOKUP(B26,$BD$3:$BL$363,7,FALSE)</f>
        <v>,</v>
      </c>
      <c r="K27" s="50">
        <f ca="1">VLOOKUP(B26,$BD$3:$BL$363,8,FALSE)</f>
        <v>4</v>
      </c>
      <c r="L27" s="52" t="str">
        <f ca="1">VLOOKUP(B26,$BD$3:$BL$363,9,FALSE)</f>
        <v>)</v>
      </c>
      <c r="M27" s="50"/>
      <c r="N27" s="54"/>
      <c r="O27" s="54"/>
      <c r="P27" s="54"/>
      <c r="Q27" s="56"/>
      <c r="R27" s="24" t="str">
        <f ca="1">VLOOKUP(O26,$BD$3:$BL$363,3,FALSE)</f>
        <v>ｘ－ｙ＝7</v>
      </c>
      <c r="S27" s="50"/>
      <c r="T27" s="50"/>
      <c r="U27" s="50" t="str">
        <f ca="1">VLOOKUP(O26,$BD$3:$BL$363,5,FALSE)</f>
        <v>(</v>
      </c>
      <c r="V27" s="51">
        <f ca="1">VLOOKUP(O26,$BD$3:$BL$363,6,FALSE)</f>
        <v>-2</v>
      </c>
      <c r="W27" s="50" t="str">
        <f ca="1">VLOOKUP(O26,$BD$3:$BL$363,7,FALSE)</f>
        <v>,</v>
      </c>
      <c r="X27" s="50">
        <f ca="1">VLOOKUP(O26,$BD$3:$BL$363,8,FALSE)</f>
        <v>-9</v>
      </c>
      <c r="Y27" s="52" t="str">
        <f ca="1">VLOOKUP(O26,$BD$3:$BL$363,9,FALSE)</f>
        <v>)</v>
      </c>
      <c r="Z27" s="50"/>
      <c r="AA27" s="54"/>
      <c r="AB27" s="54"/>
      <c r="AC27" s="54"/>
      <c r="AD27" s="56"/>
      <c r="AE27" s="24" t="str">
        <f ca="1">VLOOKUP(AB26,$BD$3:$BL$363,3,FALSE)</f>
        <v>ｘ－ｙ＝-5</v>
      </c>
      <c r="AF27" s="50"/>
      <c r="AG27" s="50"/>
      <c r="AH27" s="50" t="str">
        <f ca="1">VLOOKUP(AB26,$BD$3:$BL$363,5,FALSE)</f>
        <v>(</v>
      </c>
      <c r="AI27" s="51">
        <f ca="1">VLOOKUP(AB26,$BD$3:$BL$363,6,FALSE)</f>
        <v>-8</v>
      </c>
      <c r="AJ27" s="50" t="str">
        <f ca="1">VLOOKUP(AB26,$BD$3:$BL$363,7,FALSE)</f>
        <v>,</v>
      </c>
      <c r="AK27" s="50">
        <f ca="1">VLOOKUP(AB26,$BD$3:$BL$363,8,FALSE)</f>
        <v>-3</v>
      </c>
      <c r="AL27" s="52" t="str">
        <f ca="1">VLOOKUP(AB26,$BD$3:$BL$363,9,FALSE)</f>
        <v>)</v>
      </c>
      <c r="AM27" s="50"/>
      <c r="AN27" s="54"/>
      <c r="AO27" s="54"/>
      <c r="AP27" s="54"/>
      <c r="AQ27" s="56"/>
      <c r="AR27" s="24" t="str">
        <f ca="1">VLOOKUP(AO26,$BD$3:$BL$363,3,FALSE)</f>
        <v>ｘ－ｙ＝4</v>
      </c>
      <c r="AS27" s="50"/>
      <c r="AT27" s="50"/>
      <c r="AU27" s="50" t="str">
        <f ca="1">VLOOKUP(AO26,$BD$3:$BL$363,5,FALSE)</f>
        <v>(</v>
      </c>
      <c r="AV27" s="51">
        <f ca="1">VLOOKUP(AO26,$BD$3:$BL$363,6,FALSE)</f>
        <v>-1</v>
      </c>
      <c r="AW27" s="50" t="str">
        <f ca="1">VLOOKUP(AO26,$BD$3:$BL$363,7,FALSE)</f>
        <v>,</v>
      </c>
      <c r="AX27" s="50">
        <f ca="1">VLOOKUP(AO26,$BD$3:$BL$363,8,FALSE)</f>
        <v>-5</v>
      </c>
      <c r="AY27" s="52" t="str">
        <f ca="1">VLOOKUP(AO26,$BD$3:$BL$363,9,FALSE)</f>
        <v>)</v>
      </c>
      <c r="AZ27" s="50"/>
      <c r="BA27" s="15"/>
      <c r="BB27" s="42">
        <v>25</v>
      </c>
      <c r="BC27" s="48">
        <f t="shared" ca="1" si="0"/>
        <v>804.5295155614715</v>
      </c>
      <c r="BD27" s="42">
        <f t="shared" ca="1" si="1"/>
        <v>282</v>
      </c>
      <c r="BE27" s="45" t="s">
        <v>84</v>
      </c>
      <c r="BF27" s="45" t="s">
        <v>25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4" t="s">
        <v>116</v>
      </c>
      <c r="B28" s="54">
        <v>13</v>
      </c>
      <c r="C28" s="54" t="s">
        <v>117</v>
      </c>
      <c r="D28" s="56" t="s">
        <v>11</v>
      </c>
      <c r="E28" s="23" t="str">
        <f ca="1">VLOOKUP(B28,$BD$3:$BL$363,2,FALSE)</f>
        <v>－ｘ＋2ｙ＝5</v>
      </c>
      <c r="F28" s="49"/>
      <c r="G28" s="50" t="str">
        <f ca="1">VLOOKUP(B28,$BD$3:$BL$363,4,FALSE)</f>
        <v>(ｘ,ｙ)＝</v>
      </c>
      <c r="H28" s="50"/>
      <c r="I28" s="50"/>
      <c r="J28" s="50"/>
      <c r="K28" s="50"/>
      <c r="L28" s="50"/>
      <c r="M28" s="50"/>
      <c r="N28" s="54" t="s">
        <v>116</v>
      </c>
      <c r="O28" s="54">
        <v>38</v>
      </c>
      <c r="P28" s="54" t="s">
        <v>117</v>
      </c>
      <c r="Q28" s="56" t="s">
        <v>11</v>
      </c>
      <c r="R28" s="23" t="str">
        <f ca="1">VLOOKUP(O28,$BD$3:$BL$363,2,FALSE)</f>
        <v>－ｘ＋2ｙ＝0</v>
      </c>
      <c r="S28" s="49"/>
      <c r="T28" s="50" t="str">
        <f ca="1">VLOOKUP(O28,$BD$3:$BL$363,4,FALSE)</f>
        <v>(ｘ,ｙ)＝</v>
      </c>
      <c r="U28" s="50"/>
      <c r="V28" s="50"/>
      <c r="W28" s="50"/>
      <c r="X28" s="50"/>
      <c r="Y28" s="50"/>
      <c r="Z28" s="50"/>
      <c r="AA28" s="54" t="s">
        <v>116</v>
      </c>
      <c r="AB28" s="54">
        <v>63</v>
      </c>
      <c r="AC28" s="54" t="s">
        <v>117</v>
      </c>
      <c r="AD28" s="56" t="s">
        <v>11</v>
      </c>
      <c r="AE28" s="23" t="str">
        <f ca="1">VLOOKUP(AB28,$BD$3:$BL$363,2,FALSE)</f>
        <v>－ｘ＋2ｙ＝1</v>
      </c>
      <c r="AF28" s="49"/>
      <c r="AG28" s="50" t="str">
        <f ca="1">VLOOKUP(AB28,$BD$3:$BL$363,4,FALSE)</f>
        <v>(ｘ,ｙ)＝</v>
      </c>
      <c r="AH28" s="50"/>
      <c r="AI28" s="50"/>
      <c r="AJ28" s="50"/>
      <c r="AK28" s="50"/>
      <c r="AL28" s="50"/>
      <c r="AM28" s="50"/>
      <c r="AN28" s="54" t="s">
        <v>116</v>
      </c>
      <c r="AO28" s="54">
        <v>88</v>
      </c>
      <c r="AP28" s="54" t="s">
        <v>117</v>
      </c>
      <c r="AQ28" s="56" t="s">
        <v>11</v>
      </c>
      <c r="AR28" s="23" t="str">
        <f ca="1">VLOOKUP(AO28,$BD$3:$BL$363,2,FALSE)</f>
        <v>－ｘ＋2ｙ＝10</v>
      </c>
      <c r="AS28" s="49"/>
      <c r="AT28" s="50" t="str">
        <f ca="1">VLOOKUP(AO28,$BD$3:$BL$363,4,FALSE)</f>
        <v>(ｘ,ｙ)＝</v>
      </c>
      <c r="AU28" s="50"/>
      <c r="AV28" s="50"/>
      <c r="AW28" s="50"/>
      <c r="AX28" s="50"/>
      <c r="AY28" s="50"/>
      <c r="AZ28" s="50"/>
      <c r="BA28" s="15"/>
      <c r="BB28" s="42">
        <v>26</v>
      </c>
      <c r="BC28" s="48">
        <f t="shared" ca="1" si="0"/>
        <v>185.11315836460872</v>
      </c>
      <c r="BD28" s="42">
        <f t="shared" ca="1" si="1"/>
        <v>62</v>
      </c>
      <c r="BE28" s="45" t="s">
        <v>85</v>
      </c>
      <c r="BF28" s="45" t="s">
        <v>26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4"/>
      <c r="B29" s="54"/>
      <c r="C29" s="54"/>
      <c r="D29" s="56"/>
      <c r="E29" s="24" t="str">
        <f ca="1">VLOOKUP(B28,$BD$3:$BL$363,3,FALSE)</f>
        <v>ｘ－ｙ＝-7</v>
      </c>
      <c r="F29" s="50"/>
      <c r="G29" s="50"/>
      <c r="H29" s="50" t="str">
        <f ca="1">VLOOKUP(B28,$BD$3:$BL$363,5,FALSE)</f>
        <v>(</v>
      </c>
      <c r="I29" s="51">
        <f ca="1">VLOOKUP(B28,$BD$3:$BL$363,6,FALSE)</f>
        <v>-9</v>
      </c>
      <c r="J29" s="50" t="str">
        <f ca="1">VLOOKUP(B28,$BD$3:$BL$363,7,FALSE)</f>
        <v>,</v>
      </c>
      <c r="K29" s="50">
        <f ca="1">VLOOKUP(B28,$BD$3:$BL$363,8,FALSE)</f>
        <v>-2</v>
      </c>
      <c r="L29" s="52" t="str">
        <f ca="1">VLOOKUP(B28,$BD$3:$BL$363,9,FALSE)</f>
        <v>)</v>
      </c>
      <c r="M29" s="50"/>
      <c r="N29" s="54"/>
      <c r="O29" s="54"/>
      <c r="P29" s="54"/>
      <c r="Q29" s="56"/>
      <c r="R29" s="24" t="str">
        <f ca="1">VLOOKUP(O28,$BD$3:$BL$363,3,FALSE)</f>
        <v>ｘ－ｙ＝4</v>
      </c>
      <c r="S29" s="50"/>
      <c r="T29" s="50"/>
      <c r="U29" s="50" t="str">
        <f ca="1">VLOOKUP(O28,$BD$3:$BL$363,5,FALSE)</f>
        <v>(</v>
      </c>
      <c r="V29" s="51">
        <f ca="1">VLOOKUP(O28,$BD$3:$BL$363,6,FALSE)</f>
        <v>8</v>
      </c>
      <c r="W29" s="50" t="str">
        <f ca="1">VLOOKUP(O28,$BD$3:$BL$363,7,FALSE)</f>
        <v>,</v>
      </c>
      <c r="X29" s="50">
        <f ca="1">VLOOKUP(O28,$BD$3:$BL$363,8,FALSE)</f>
        <v>4</v>
      </c>
      <c r="Y29" s="52" t="str">
        <f ca="1">VLOOKUP(O28,$BD$3:$BL$363,9,FALSE)</f>
        <v>)</v>
      </c>
      <c r="Z29" s="50"/>
      <c r="AA29" s="54"/>
      <c r="AB29" s="54"/>
      <c r="AC29" s="54"/>
      <c r="AD29" s="56"/>
      <c r="AE29" s="24" t="str">
        <f ca="1">VLOOKUP(AB28,$BD$3:$BL$363,3,FALSE)</f>
        <v>ｘ－ｙ＝-1</v>
      </c>
      <c r="AF29" s="50"/>
      <c r="AG29" s="50"/>
      <c r="AH29" s="50" t="str">
        <f ca="1">VLOOKUP(AB28,$BD$3:$BL$363,5,FALSE)</f>
        <v>(</v>
      </c>
      <c r="AI29" s="51">
        <f ca="1">VLOOKUP(AB28,$BD$3:$BL$363,6,FALSE)</f>
        <v>-1</v>
      </c>
      <c r="AJ29" s="50" t="str">
        <f ca="1">VLOOKUP(AB28,$BD$3:$BL$363,7,FALSE)</f>
        <v>,</v>
      </c>
      <c r="AK29" s="50">
        <f ca="1">VLOOKUP(AB28,$BD$3:$BL$363,8,FALSE)</f>
        <v>0</v>
      </c>
      <c r="AL29" s="52" t="str">
        <f ca="1">VLOOKUP(AB28,$BD$3:$BL$363,9,FALSE)</f>
        <v>)</v>
      </c>
      <c r="AM29" s="50"/>
      <c r="AN29" s="54"/>
      <c r="AO29" s="54"/>
      <c r="AP29" s="54"/>
      <c r="AQ29" s="56"/>
      <c r="AR29" s="24" t="str">
        <f ca="1">VLOOKUP(AO28,$BD$3:$BL$363,3,FALSE)</f>
        <v>ｘ－ｙ＝-5</v>
      </c>
      <c r="AS29" s="50"/>
      <c r="AT29" s="50"/>
      <c r="AU29" s="50" t="str">
        <f ca="1">VLOOKUP(AO28,$BD$3:$BL$363,5,FALSE)</f>
        <v>(</v>
      </c>
      <c r="AV29" s="51">
        <f ca="1">VLOOKUP(AO28,$BD$3:$BL$363,6,FALSE)</f>
        <v>0</v>
      </c>
      <c r="AW29" s="50" t="str">
        <f ca="1">VLOOKUP(AO28,$BD$3:$BL$363,7,FALSE)</f>
        <v>,</v>
      </c>
      <c r="AX29" s="50">
        <f ca="1">VLOOKUP(AO28,$BD$3:$BL$363,8,FALSE)</f>
        <v>5</v>
      </c>
      <c r="AY29" s="52" t="str">
        <f ca="1">VLOOKUP(AO28,$BD$3:$BL$363,9,FALSE)</f>
        <v>)</v>
      </c>
      <c r="AZ29" s="50"/>
      <c r="BB29" s="42">
        <v>27</v>
      </c>
      <c r="BC29" s="48">
        <f t="shared" ca="1" si="0"/>
        <v>434.00465260595166</v>
      </c>
      <c r="BD29" s="42">
        <f t="shared" ca="1" si="1"/>
        <v>153</v>
      </c>
      <c r="BE29" s="45" t="s">
        <v>86</v>
      </c>
      <c r="BF29" s="45" t="s">
        <v>27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4" t="s">
        <v>116</v>
      </c>
      <c r="B30" s="54">
        <v>14</v>
      </c>
      <c r="C30" s="54" t="s">
        <v>117</v>
      </c>
      <c r="D30" s="56" t="s">
        <v>11</v>
      </c>
      <c r="E30" s="23" t="str">
        <f ca="1">VLOOKUP(B30,$BD$3:$BL$363,2,FALSE)</f>
        <v>－ｘ＋2ｙ＝-4</v>
      </c>
      <c r="F30" s="49"/>
      <c r="G30" s="50" t="str">
        <f ca="1">VLOOKUP(B30,$BD$3:$BL$363,4,FALSE)</f>
        <v>(ｘ,ｙ)＝</v>
      </c>
      <c r="H30" s="50"/>
      <c r="I30" s="50"/>
      <c r="J30" s="50"/>
      <c r="K30" s="50"/>
      <c r="L30" s="50"/>
      <c r="M30" s="50"/>
      <c r="N30" s="54" t="s">
        <v>116</v>
      </c>
      <c r="O30" s="54">
        <v>39</v>
      </c>
      <c r="P30" s="54" t="s">
        <v>117</v>
      </c>
      <c r="Q30" s="56" t="s">
        <v>11</v>
      </c>
      <c r="R30" s="23" t="str">
        <f ca="1">VLOOKUP(O30,$BD$3:$BL$363,2,FALSE)</f>
        <v>－ｘ＋2ｙ＝5</v>
      </c>
      <c r="S30" s="49"/>
      <c r="T30" s="50" t="str">
        <f ca="1">VLOOKUP(O30,$BD$3:$BL$363,4,FALSE)</f>
        <v>(ｘ,ｙ)＝</v>
      </c>
      <c r="U30" s="50"/>
      <c r="V30" s="50"/>
      <c r="W30" s="50"/>
      <c r="X30" s="50"/>
      <c r="Y30" s="50"/>
      <c r="Z30" s="50"/>
      <c r="AA30" s="54" t="s">
        <v>116</v>
      </c>
      <c r="AB30" s="54">
        <v>64</v>
      </c>
      <c r="AC30" s="54" t="s">
        <v>117</v>
      </c>
      <c r="AD30" s="56" t="s">
        <v>11</v>
      </c>
      <c r="AE30" s="23" t="str">
        <f ca="1">VLOOKUP(AB30,$BD$3:$BL$363,2,FALSE)</f>
        <v>－ｘ＋2ｙ＝-8</v>
      </c>
      <c r="AF30" s="49"/>
      <c r="AG30" s="50" t="str">
        <f ca="1">VLOOKUP(AB30,$BD$3:$BL$363,4,FALSE)</f>
        <v>(ｘ,ｙ)＝</v>
      </c>
      <c r="AH30" s="50"/>
      <c r="AI30" s="50"/>
      <c r="AJ30" s="50"/>
      <c r="AK30" s="50"/>
      <c r="AL30" s="50"/>
      <c r="AM30" s="50"/>
      <c r="AN30" s="54" t="s">
        <v>116</v>
      </c>
      <c r="AO30" s="54">
        <v>89</v>
      </c>
      <c r="AP30" s="54" t="s">
        <v>117</v>
      </c>
      <c r="AQ30" s="56" t="s">
        <v>11</v>
      </c>
      <c r="AR30" s="23" t="str">
        <f ca="1">VLOOKUP(AO30,$BD$3:$BL$363,2,FALSE)</f>
        <v>－ｘ＋2ｙ＝6</v>
      </c>
      <c r="AS30" s="49"/>
      <c r="AT30" s="50" t="str">
        <f ca="1">VLOOKUP(AO30,$BD$3:$BL$363,4,FALSE)</f>
        <v>(ｘ,ｙ)＝</v>
      </c>
      <c r="AU30" s="50"/>
      <c r="AV30" s="50"/>
      <c r="AW30" s="50"/>
      <c r="AX30" s="50"/>
      <c r="AY30" s="50"/>
      <c r="AZ30" s="50"/>
      <c r="BA30" s="8"/>
      <c r="BB30" s="42">
        <v>28</v>
      </c>
      <c r="BC30" s="48">
        <f t="shared" ca="1" si="0"/>
        <v>787.8090356456446</v>
      </c>
      <c r="BD30" s="42">
        <f t="shared" ca="1" si="1"/>
        <v>275</v>
      </c>
      <c r="BE30" s="45" t="s">
        <v>87</v>
      </c>
      <c r="BF30" s="45" t="s">
        <v>28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4"/>
      <c r="B31" s="54"/>
      <c r="C31" s="54"/>
      <c r="D31" s="56"/>
      <c r="E31" s="24" t="str">
        <f ca="1">VLOOKUP(B30,$BD$3:$BL$363,3,FALSE)</f>
        <v>ｘ－ｙ＝-2</v>
      </c>
      <c r="F31" s="50"/>
      <c r="G31" s="50"/>
      <c r="H31" s="50" t="str">
        <f ca="1">VLOOKUP(B30,$BD$3:$BL$363,5,FALSE)</f>
        <v>(</v>
      </c>
      <c r="I31" s="51">
        <f ca="1">VLOOKUP(B30,$BD$3:$BL$363,6,FALSE)</f>
        <v>-8</v>
      </c>
      <c r="J31" s="50" t="str">
        <f ca="1">VLOOKUP(B30,$BD$3:$BL$363,7,FALSE)</f>
        <v>,</v>
      </c>
      <c r="K31" s="50">
        <f ca="1">VLOOKUP(B30,$BD$3:$BL$363,8,FALSE)</f>
        <v>-6</v>
      </c>
      <c r="L31" s="52" t="str">
        <f ca="1">VLOOKUP(B30,$BD$3:$BL$363,9,FALSE)</f>
        <v>)</v>
      </c>
      <c r="M31" s="50"/>
      <c r="N31" s="54"/>
      <c r="O31" s="54"/>
      <c r="P31" s="54"/>
      <c r="Q31" s="56"/>
      <c r="R31" s="24" t="str">
        <f ca="1">VLOOKUP(O30,$BD$3:$BL$363,3,FALSE)</f>
        <v>ｘ－ｙ＝-1</v>
      </c>
      <c r="S31" s="50"/>
      <c r="T31" s="50"/>
      <c r="U31" s="50" t="str">
        <f ca="1">VLOOKUP(O30,$BD$3:$BL$363,5,FALSE)</f>
        <v>(</v>
      </c>
      <c r="V31" s="51">
        <f ca="1">VLOOKUP(O30,$BD$3:$BL$363,6,FALSE)</f>
        <v>3</v>
      </c>
      <c r="W31" s="50" t="str">
        <f ca="1">VLOOKUP(O30,$BD$3:$BL$363,7,FALSE)</f>
        <v>,</v>
      </c>
      <c r="X31" s="50">
        <f ca="1">VLOOKUP(O30,$BD$3:$BL$363,8,FALSE)</f>
        <v>4</v>
      </c>
      <c r="Y31" s="52" t="str">
        <f ca="1">VLOOKUP(O30,$BD$3:$BL$363,9,FALSE)</f>
        <v>)</v>
      </c>
      <c r="Z31" s="50"/>
      <c r="AA31" s="54"/>
      <c r="AB31" s="54"/>
      <c r="AC31" s="54"/>
      <c r="AD31" s="56"/>
      <c r="AE31" s="24" t="str">
        <f ca="1">VLOOKUP(AB30,$BD$3:$BL$363,3,FALSE)</f>
        <v>ｘ－ｙ＝7</v>
      </c>
      <c r="AF31" s="50"/>
      <c r="AG31" s="50"/>
      <c r="AH31" s="50" t="str">
        <f ca="1">VLOOKUP(AB30,$BD$3:$BL$363,5,FALSE)</f>
        <v>(</v>
      </c>
      <c r="AI31" s="51">
        <f ca="1">VLOOKUP(AB30,$BD$3:$BL$363,6,FALSE)</f>
        <v>6</v>
      </c>
      <c r="AJ31" s="50" t="str">
        <f ca="1">VLOOKUP(AB30,$BD$3:$BL$363,7,FALSE)</f>
        <v>,</v>
      </c>
      <c r="AK31" s="50">
        <f ca="1">VLOOKUP(AB30,$BD$3:$BL$363,8,FALSE)</f>
        <v>-1</v>
      </c>
      <c r="AL31" s="52" t="str">
        <f ca="1">VLOOKUP(AB30,$BD$3:$BL$363,9,FALSE)</f>
        <v>)</v>
      </c>
      <c r="AM31" s="50"/>
      <c r="AN31" s="54"/>
      <c r="AO31" s="54"/>
      <c r="AP31" s="54"/>
      <c r="AQ31" s="56"/>
      <c r="AR31" s="24" t="str">
        <f ca="1">VLOOKUP(AO30,$BD$3:$BL$363,3,FALSE)</f>
        <v>ｘ－ｙ＝1</v>
      </c>
      <c r="AS31" s="50"/>
      <c r="AT31" s="50"/>
      <c r="AU31" s="50" t="str">
        <f ca="1">VLOOKUP(AO30,$BD$3:$BL$363,5,FALSE)</f>
        <v>(</v>
      </c>
      <c r="AV31" s="51">
        <f ca="1">VLOOKUP(AO30,$BD$3:$BL$363,6,FALSE)</f>
        <v>8</v>
      </c>
      <c r="AW31" s="50" t="str">
        <f ca="1">VLOOKUP(AO30,$BD$3:$BL$363,7,FALSE)</f>
        <v>,</v>
      </c>
      <c r="AX31" s="50">
        <f ca="1">VLOOKUP(AO30,$BD$3:$BL$363,8,FALSE)</f>
        <v>7</v>
      </c>
      <c r="AY31" s="52" t="str">
        <f ca="1">VLOOKUP(AO30,$BD$3:$BL$363,9,FALSE)</f>
        <v>)</v>
      </c>
      <c r="AZ31" s="50"/>
      <c r="BA31" s="4"/>
      <c r="BB31" s="42">
        <v>29</v>
      </c>
      <c r="BC31" s="48">
        <f t="shared" ca="1" si="0"/>
        <v>332.25583471176725</v>
      </c>
      <c r="BD31" s="42">
        <f t="shared" ca="1" si="1"/>
        <v>111</v>
      </c>
      <c r="BE31" s="45" t="s">
        <v>88</v>
      </c>
      <c r="BF31" s="45" t="s">
        <v>29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4" t="s">
        <v>116</v>
      </c>
      <c r="B32" s="54">
        <v>15</v>
      </c>
      <c r="C32" s="54" t="s">
        <v>117</v>
      </c>
      <c r="D32" s="56" t="s">
        <v>11</v>
      </c>
      <c r="E32" s="23" t="str">
        <f ca="1">VLOOKUP(B32,$BD$3:$BL$363,2,FALSE)</f>
        <v>－ｘ＋2ｙ＝-13</v>
      </c>
      <c r="F32" s="49"/>
      <c r="G32" s="50" t="str">
        <f ca="1">VLOOKUP(B32,$BD$3:$BL$363,4,FALSE)</f>
        <v>(ｘ,ｙ)＝</v>
      </c>
      <c r="H32" s="50"/>
      <c r="I32" s="50"/>
      <c r="J32" s="50"/>
      <c r="K32" s="50"/>
      <c r="L32" s="50"/>
      <c r="M32" s="50"/>
      <c r="N32" s="54" t="s">
        <v>116</v>
      </c>
      <c r="O32" s="54">
        <v>40</v>
      </c>
      <c r="P32" s="54" t="s">
        <v>117</v>
      </c>
      <c r="Q32" s="56" t="s">
        <v>11</v>
      </c>
      <c r="R32" s="23" t="str">
        <f ca="1">VLOOKUP(O32,$BD$3:$BL$363,2,FALSE)</f>
        <v>－ｘ＋2ｙ＝8</v>
      </c>
      <c r="S32" s="49"/>
      <c r="T32" s="50" t="str">
        <f ca="1">VLOOKUP(O32,$BD$3:$BL$363,4,FALSE)</f>
        <v>(ｘ,ｙ)＝</v>
      </c>
      <c r="U32" s="50"/>
      <c r="V32" s="50"/>
      <c r="W32" s="50"/>
      <c r="X32" s="50"/>
      <c r="Y32" s="50"/>
      <c r="Z32" s="50"/>
      <c r="AA32" s="54" t="s">
        <v>116</v>
      </c>
      <c r="AB32" s="54">
        <v>65</v>
      </c>
      <c r="AC32" s="54" t="s">
        <v>117</v>
      </c>
      <c r="AD32" s="56" t="s">
        <v>11</v>
      </c>
      <c r="AE32" s="23" t="str">
        <f ca="1">VLOOKUP(AB32,$BD$3:$BL$363,2,FALSE)</f>
        <v>－ｘ＋2ｙ＝19</v>
      </c>
      <c r="AF32" s="49"/>
      <c r="AG32" s="50" t="str">
        <f ca="1">VLOOKUP(AB32,$BD$3:$BL$363,4,FALSE)</f>
        <v>(ｘ,ｙ)＝</v>
      </c>
      <c r="AH32" s="50"/>
      <c r="AI32" s="50"/>
      <c r="AJ32" s="50"/>
      <c r="AK32" s="50"/>
      <c r="AL32" s="50"/>
      <c r="AM32" s="50"/>
      <c r="AN32" s="54" t="s">
        <v>116</v>
      </c>
      <c r="AO32" s="54">
        <v>90</v>
      </c>
      <c r="AP32" s="54" t="s">
        <v>117</v>
      </c>
      <c r="AQ32" s="56" t="s">
        <v>11</v>
      </c>
      <c r="AR32" s="23" t="str">
        <f ca="1">VLOOKUP(AO32,$BD$3:$BL$363,2,FALSE)</f>
        <v>－ｘ＋2ｙ＝3</v>
      </c>
      <c r="AS32" s="49"/>
      <c r="AT32" s="50" t="str">
        <f ca="1">VLOOKUP(AO32,$BD$3:$BL$363,4,FALSE)</f>
        <v>(ｘ,ｙ)＝</v>
      </c>
      <c r="AU32" s="50"/>
      <c r="AV32" s="50"/>
      <c r="AW32" s="50"/>
      <c r="AX32" s="50"/>
      <c r="AY32" s="50"/>
      <c r="AZ32" s="50"/>
      <c r="BA32" s="4"/>
      <c r="BB32" s="42">
        <v>30</v>
      </c>
      <c r="BC32" s="48">
        <f t="shared" ca="1" si="0"/>
        <v>278.28862331233893</v>
      </c>
      <c r="BD32" s="42">
        <f t="shared" ca="1" si="1"/>
        <v>95</v>
      </c>
      <c r="BE32" s="45" t="s">
        <v>89</v>
      </c>
      <c r="BF32" s="45" t="s">
        <v>30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4"/>
      <c r="B33" s="54"/>
      <c r="C33" s="54"/>
      <c r="D33" s="56"/>
      <c r="E33" s="24" t="str">
        <f ca="1">VLOOKUP(B32,$BD$3:$BL$363,3,FALSE)</f>
        <v>ｘ－ｙ＝8</v>
      </c>
      <c r="F33" s="50"/>
      <c r="G33" s="50"/>
      <c r="H33" s="50" t="str">
        <f ca="1">VLOOKUP(B32,$BD$3:$BL$363,5,FALSE)</f>
        <v>(</v>
      </c>
      <c r="I33" s="51">
        <f ca="1">VLOOKUP(B32,$BD$3:$BL$363,6,FALSE)</f>
        <v>3</v>
      </c>
      <c r="J33" s="50" t="str">
        <f ca="1">VLOOKUP(B32,$BD$3:$BL$363,7,FALSE)</f>
        <v>,</v>
      </c>
      <c r="K33" s="50">
        <f ca="1">VLOOKUP(B32,$BD$3:$BL$363,8,FALSE)</f>
        <v>-5</v>
      </c>
      <c r="L33" s="52" t="str">
        <f ca="1">VLOOKUP(B32,$BD$3:$BL$363,9,FALSE)</f>
        <v>)</v>
      </c>
      <c r="M33" s="50"/>
      <c r="N33" s="54"/>
      <c r="O33" s="54"/>
      <c r="P33" s="54"/>
      <c r="Q33" s="56"/>
      <c r="R33" s="24" t="str">
        <f ca="1">VLOOKUP(O32,$BD$3:$BL$363,3,FALSE)</f>
        <v>ｘ－ｙ＝-1</v>
      </c>
      <c r="S33" s="50"/>
      <c r="T33" s="50"/>
      <c r="U33" s="50" t="str">
        <f ca="1">VLOOKUP(O32,$BD$3:$BL$363,5,FALSE)</f>
        <v>(</v>
      </c>
      <c r="V33" s="51">
        <f ca="1">VLOOKUP(O32,$BD$3:$BL$363,6,FALSE)</f>
        <v>6</v>
      </c>
      <c r="W33" s="50" t="str">
        <f ca="1">VLOOKUP(O32,$BD$3:$BL$363,7,FALSE)</f>
        <v>,</v>
      </c>
      <c r="X33" s="50">
        <f ca="1">VLOOKUP(O32,$BD$3:$BL$363,8,FALSE)</f>
        <v>7</v>
      </c>
      <c r="Y33" s="52" t="str">
        <f ca="1">VLOOKUP(O32,$BD$3:$BL$363,9,FALSE)</f>
        <v>)</v>
      </c>
      <c r="Z33" s="50"/>
      <c r="AA33" s="54"/>
      <c r="AB33" s="54"/>
      <c r="AC33" s="54"/>
      <c r="AD33" s="56"/>
      <c r="AE33" s="24" t="str">
        <f ca="1">VLOOKUP(AB32,$BD$3:$BL$363,3,FALSE)</f>
        <v>ｘ－ｙ＝-14</v>
      </c>
      <c r="AF33" s="50"/>
      <c r="AG33" s="50"/>
      <c r="AH33" s="50" t="str">
        <f ca="1">VLOOKUP(AB32,$BD$3:$BL$363,5,FALSE)</f>
        <v>(</v>
      </c>
      <c r="AI33" s="51">
        <f ca="1">VLOOKUP(AB32,$BD$3:$BL$363,6,FALSE)</f>
        <v>-9</v>
      </c>
      <c r="AJ33" s="50" t="str">
        <f ca="1">VLOOKUP(AB32,$BD$3:$BL$363,7,FALSE)</f>
        <v>,</v>
      </c>
      <c r="AK33" s="50">
        <f ca="1">VLOOKUP(AB32,$BD$3:$BL$363,8,FALSE)</f>
        <v>5</v>
      </c>
      <c r="AL33" s="52" t="str">
        <f ca="1">VLOOKUP(AB32,$BD$3:$BL$363,9,FALSE)</f>
        <v>)</v>
      </c>
      <c r="AM33" s="50"/>
      <c r="AN33" s="54"/>
      <c r="AO33" s="54"/>
      <c r="AP33" s="54"/>
      <c r="AQ33" s="56"/>
      <c r="AR33" s="24" t="str">
        <f ca="1">VLOOKUP(AO32,$BD$3:$BL$363,3,FALSE)</f>
        <v>ｘ－ｙ＝2</v>
      </c>
      <c r="AS33" s="50"/>
      <c r="AT33" s="50"/>
      <c r="AU33" s="50" t="str">
        <f ca="1">VLOOKUP(AO32,$BD$3:$BL$363,5,FALSE)</f>
        <v>(</v>
      </c>
      <c r="AV33" s="51">
        <f ca="1">VLOOKUP(AO32,$BD$3:$BL$363,6,FALSE)</f>
        <v>7</v>
      </c>
      <c r="AW33" s="50" t="str">
        <f ca="1">VLOOKUP(AO32,$BD$3:$BL$363,7,FALSE)</f>
        <v>,</v>
      </c>
      <c r="AX33" s="50">
        <f ca="1">VLOOKUP(AO32,$BD$3:$BL$363,8,FALSE)</f>
        <v>5</v>
      </c>
      <c r="AY33" s="52" t="str">
        <f ca="1">VLOOKUP(AO32,$BD$3:$BL$363,9,FALSE)</f>
        <v>)</v>
      </c>
      <c r="AZ33" s="50"/>
      <c r="BA33" s="16"/>
      <c r="BB33" s="42">
        <v>31</v>
      </c>
      <c r="BC33" s="48">
        <f t="shared" ca="1" si="0"/>
        <v>964.98437787506509</v>
      </c>
      <c r="BD33" s="42">
        <f t="shared" ca="1" si="1"/>
        <v>348</v>
      </c>
      <c r="BE33" s="45" t="s">
        <v>90</v>
      </c>
      <c r="BF33" s="45" t="s">
        <v>31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4" t="s">
        <v>116</v>
      </c>
      <c r="B34" s="54">
        <v>16</v>
      </c>
      <c r="C34" s="54" t="s">
        <v>117</v>
      </c>
      <c r="D34" s="56" t="s">
        <v>11</v>
      </c>
      <c r="E34" s="23" t="str">
        <f ca="1">VLOOKUP(B34,$BD$3:$BL$363,2,FALSE)</f>
        <v>－ｘ＋2ｙ＝-9</v>
      </c>
      <c r="F34" s="49"/>
      <c r="G34" s="50" t="str">
        <f ca="1">VLOOKUP(B34,$BD$3:$BL$363,4,FALSE)</f>
        <v>(ｘ,ｙ)＝</v>
      </c>
      <c r="H34" s="50"/>
      <c r="I34" s="50"/>
      <c r="J34" s="50"/>
      <c r="K34" s="50"/>
      <c r="L34" s="50"/>
      <c r="M34" s="50"/>
      <c r="N34" s="54" t="s">
        <v>116</v>
      </c>
      <c r="O34" s="54">
        <v>41</v>
      </c>
      <c r="P34" s="54" t="s">
        <v>117</v>
      </c>
      <c r="Q34" s="56" t="s">
        <v>11</v>
      </c>
      <c r="R34" s="23" t="str">
        <f ca="1">VLOOKUP(O34,$BD$3:$BL$363,2,FALSE)</f>
        <v>－ｘ＋2ｙ＝13</v>
      </c>
      <c r="S34" s="49"/>
      <c r="T34" s="50" t="str">
        <f ca="1">VLOOKUP(O34,$BD$3:$BL$363,4,FALSE)</f>
        <v>(ｘ,ｙ)＝</v>
      </c>
      <c r="U34" s="50"/>
      <c r="V34" s="50"/>
      <c r="W34" s="50"/>
      <c r="X34" s="50"/>
      <c r="Y34" s="50"/>
      <c r="Z34" s="50"/>
      <c r="AA34" s="54" t="s">
        <v>116</v>
      </c>
      <c r="AB34" s="54">
        <v>66</v>
      </c>
      <c r="AC34" s="54" t="s">
        <v>117</v>
      </c>
      <c r="AD34" s="56" t="s">
        <v>11</v>
      </c>
      <c r="AE34" s="23" t="str">
        <f ca="1">VLOOKUP(AB34,$BD$3:$BL$363,2,FALSE)</f>
        <v>－ｘ＋2ｙ＝4</v>
      </c>
      <c r="AF34" s="49"/>
      <c r="AG34" s="50" t="str">
        <f ca="1">VLOOKUP(AB34,$BD$3:$BL$363,4,FALSE)</f>
        <v>(ｘ,ｙ)＝</v>
      </c>
      <c r="AH34" s="50"/>
      <c r="AI34" s="50"/>
      <c r="AJ34" s="50"/>
      <c r="AK34" s="50"/>
      <c r="AL34" s="50"/>
      <c r="AM34" s="50"/>
      <c r="AN34" s="54" t="s">
        <v>116</v>
      </c>
      <c r="AO34" s="54">
        <v>91</v>
      </c>
      <c r="AP34" s="54" t="s">
        <v>117</v>
      </c>
      <c r="AQ34" s="56" t="s">
        <v>11</v>
      </c>
      <c r="AR34" s="23" t="str">
        <f ca="1">VLOOKUP(AO34,$BD$3:$BL$363,2,FALSE)</f>
        <v>－ｘ＋2ｙ＝9</v>
      </c>
      <c r="AS34" s="49"/>
      <c r="AT34" s="50" t="str">
        <f ca="1">VLOOKUP(AO34,$BD$3:$BL$363,4,FALSE)</f>
        <v>(ｘ,ｙ)＝</v>
      </c>
      <c r="AU34" s="50"/>
      <c r="AV34" s="50"/>
      <c r="AW34" s="50"/>
      <c r="AX34" s="50"/>
      <c r="AY34" s="50"/>
      <c r="AZ34" s="50"/>
      <c r="BA34" s="16"/>
      <c r="BB34" s="42">
        <v>32</v>
      </c>
      <c r="BC34" s="48">
        <f t="shared" ca="1" si="0"/>
        <v>158.45680006179586</v>
      </c>
      <c r="BD34" s="42">
        <f t="shared" ca="1" si="1"/>
        <v>55</v>
      </c>
      <c r="BE34" s="45" t="s">
        <v>91</v>
      </c>
      <c r="BF34" s="45" t="s">
        <v>32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4"/>
      <c r="B35" s="54"/>
      <c r="C35" s="54"/>
      <c r="D35" s="56"/>
      <c r="E35" s="24" t="str">
        <f ca="1">VLOOKUP(B34,$BD$3:$BL$363,3,FALSE)</f>
        <v>ｘ－ｙ＝8</v>
      </c>
      <c r="F35" s="50"/>
      <c r="G35" s="50"/>
      <c r="H35" s="50" t="str">
        <f ca="1">VLOOKUP(B34,$BD$3:$BL$363,5,FALSE)</f>
        <v>(</v>
      </c>
      <c r="I35" s="51">
        <f ca="1">VLOOKUP(B34,$BD$3:$BL$363,6,FALSE)</f>
        <v>7</v>
      </c>
      <c r="J35" s="50" t="str">
        <f ca="1">VLOOKUP(B34,$BD$3:$BL$363,7,FALSE)</f>
        <v>,</v>
      </c>
      <c r="K35" s="50">
        <f ca="1">VLOOKUP(B34,$BD$3:$BL$363,8,FALSE)</f>
        <v>-1</v>
      </c>
      <c r="L35" s="52" t="str">
        <f ca="1">VLOOKUP(B34,$BD$3:$BL$363,9,FALSE)</f>
        <v>)</v>
      </c>
      <c r="M35" s="50"/>
      <c r="N35" s="54"/>
      <c r="O35" s="54"/>
      <c r="P35" s="54"/>
      <c r="Q35" s="56"/>
      <c r="R35" s="24" t="str">
        <f ca="1">VLOOKUP(O34,$BD$3:$BL$363,3,FALSE)</f>
        <v>ｘ－ｙ＝-10</v>
      </c>
      <c r="S35" s="50"/>
      <c r="T35" s="50"/>
      <c r="U35" s="50" t="str">
        <f ca="1">VLOOKUP(O34,$BD$3:$BL$363,5,FALSE)</f>
        <v>(</v>
      </c>
      <c r="V35" s="51">
        <f ca="1">VLOOKUP(O34,$BD$3:$BL$363,6,FALSE)</f>
        <v>-7</v>
      </c>
      <c r="W35" s="50" t="str">
        <f ca="1">VLOOKUP(O34,$BD$3:$BL$363,7,FALSE)</f>
        <v>,</v>
      </c>
      <c r="X35" s="50">
        <f ca="1">VLOOKUP(O34,$BD$3:$BL$363,8,FALSE)</f>
        <v>3</v>
      </c>
      <c r="Y35" s="52" t="str">
        <f ca="1">VLOOKUP(O34,$BD$3:$BL$363,9,FALSE)</f>
        <v>)</v>
      </c>
      <c r="Z35" s="50"/>
      <c r="AA35" s="54"/>
      <c r="AB35" s="54"/>
      <c r="AC35" s="54"/>
      <c r="AD35" s="56"/>
      <c r="AE35" s="24" t="str">
        <f ca="1">VLOOKUP(AB34,$BD$3:$BL$363,3,FALSE)</f>
        <v>ｘ－ｙ＝-2</v>
      </c>
      <c r="AF35" s="50"/>
      <c r="AG35" s="50"/>
      <c r="AH35" s="50" t="str">
        <f ca="1">VLOOKUP(AB34,$BD$3:$BL$363,5,FALSE)</f>
        <v>(</v>
      </c>
      <c r="AI35" s="51">
        <f ca="1">VLOOKUP(AB34,$BD$3:$BL$363,6,FALSE)</f>
        <v>0</v>
      </c>
      <c r="AJ35" s="50" t="str">
        <f ca="1">VLOOKUP(AB34,$BD$3:$BL$363,7,FALSE)</f>
        <v>,</v>
      </c>
      <c r="AK35" s="50">
        <f ca="1">VLOOKUP(AB34,$BD$3:$BL$363,8,FALSE)</f>
        <v>2</v>
      </c>
      <c r="AL35" s="52" t="str">
        <f ca="1">VLOOKUP(AB34,$BD$3:$BL$363,9,FALSE)</f>
        <v>)</v>
      </c>
      <c r="AM35" s="50"/>
      <c r="AN35" s="54"/>
      <c r="AO35" s="54"/>
      <c r="AP35" s="54"/>
      <c r="AQ35" s="56"/>
      <c r="AR35" s="24" t="str">
        <f ca="1">VLOOKUP(AO34,$BD$3:$BL$363,3,FALSE)</f>
        <v>ｘ－ｙ＝-8</v>
      </c>
      <c r="AS35" s="50"/>
      <c r="AT35" s="50"/>
      <c r="AU35" s="50" t="str">
        <f ca="1">VLOOKUP(AO34,$BD$3:$BL$363,5,FALSE)</f>
        <v>(</v>
      </c>
      <c r="AV35" s="51">
        <f ca="1">VLOOKUP(AO34,$BD$3:$BL$363,6,FALSE)</f>
        <v>-7</v>
      </c>
      <c r="AW35" s="50" t="str">
        <f ca="1">VLOOKUP(AO34,$BD$3:$BL$363,7,FALSE)</f>
        <v>,</v>
      </c>
      <c r="AX35" s="50">
        <f ca="1">VLOOKUP(AO34,$BD$3:$BL$363,8,FALSE)</f>
        <v>1</v>
      </c>
      <c r="AY35" s="52" t="str">
        <f ca="1">VLOOKUP(AO34,$BD$3:$BL$363,9,FALSE)</f>
        <v>)</v>
      </c>
      <c r="AZ35" s="50"/>
      <c r="BA35" s="16"/>
      <c r="BB35" s="42">
        <v>33</v>
      </c>
      <c r="BC35" s="48">
        <f t="shared" ca="1" si="0"/>
        <v>51.193002401356821</v>
      </c>
      <c r="BD35" s="42">
        <f t="shared" ca="1" si="1"/>
        <v>18</v>
      </c>
      <c r="BE35" s="45" t="s">
        <v>92</v>
      </c>
      <c r="BF35" s="45" t="s">
        <v>33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4" t="s">
        <v>116</v>
      </c>
      <c r="B36" s="54">
        <v>17</v>
      </c>
      <c r="C36" s="54" t="s">
        <v>117</v>
      </c>
      <c r="D36" s="56" t="s">
        <v>11</v>
      </c>
      <c r="E36" s="23" t="str">
        <f ca="1">VLOOKUP(B36,$BD$3:$BL$363,2,FALSE)</f>
        <v>－ｘ＋2ｙ＝-14</v>
      </c>
      <c r="F36" s="49"/>
      <c r="G36" s="50" t="str">
        <f ca="1">VLOOKUP(B36,$BD$3:$BL$363,4,FALSE)</f>
        <v>(ｘ,ｙ)＝</v>
      </c>
      <c r="H36" s="50"/>
      <c r="I36" s="50"/>
      <c r="J36" s="50"/>
      <c r="K36" s="50"/>
      <c r="L36" s="50"/>
      <c r="M36" s="50"/>
      <c r="N36" s="54" t="s">
        <v>116</v>
      </c>
      <c r="O36" s="54">
        <v>42</v>
      </c>
      <c r="P36" s="54" t="s">
        <v>117</v>
      </c>
      <c r="Q36" s="56" t="s">
        <v>11</v>
      </c>
      <c r="R36" s="23" t="str">
        <f ca="1">VLOOKUP(O36,$BD$3:$BL$363,2,FALSE)</f>
        <v>－ｘ＋2ｙ＝15</v>
      </c>
      <c r="S36" s="49"/>
      <c r="T36" s="50" t="str">
        <f ca="1">VLOOKUP(O36,$BD$3:$BL$363,4,FALSE)</f>
        <v>(ｘ,ｙ)＝</v>
      </c>
      <c r="U36" s="50"/>
      <c r="V36" s="50"/>
      <c r="W36" s="50"/>
      <c r="X36" s="50"/>
      <c r="Y36" s="50"/>
      <c r="Z36" s="50"/>
      <c r="AA36" s="54" t="s">
        <v>116</v>
      </c>
      <c r="AB36" s="54">
        <v>67</v>
      </c>
      <c r="AC36" s="54" t="s">
        <v>117</v>
      </c>
      <c r="AD36" s="56" t="s">
        <v>11</v>
      </c>
      <c r="AE36" s="23" t="str">
        <f ca="1">VLOOKUP(AB36,$BD$3:$BL$363,2,FALSE)</f>
        <v>－ｘ＋2ｙ＝-4</v>
      </c>
      <c r="AF36" s="49"/>
      <c r="AG36" s="50" t="str">
        <f ca="1">VLOOKUP(AB36,$BD$3:$BL$363,4,FALSE)</f>
        <v>(ｘ,ｙ)＝</v>
      </c>
      <c r="AH36" s="50"/>
      <c r="AI36" s="50"/>
      <c r="AJ36" s="50"/>
      <c r="AK36" s="50"/>
      <c r="AL36" s="50"/>
      <c r="AM36" s="50"/>
      <c r="AN36" s="54" t="s">
        <v>116</v>
      </c>
      <c r="AO36" s="54">
        <v>92</v>
      </c>
      <c r="AP36" s="54" t="s">
        <v>117</v>
      </c>
      <c r="AQ36" s="56" t="s">
        <v>11</v>
      </c>
      <c r="AR36" s="23" t="str">
        <f ca="1">VLOOKUP(AO36,$BD$3:$BL$363,2,FALSE)</f>
        <v>－ｘ＋2ｙ＝6</v>
      </c>
      <c r="AS36" s="49"/>
      <c r="AT36" s="50" t="str">
        <f ca="1">VLOOKUP(AO36,$BD$3:$BL$363,4,FALSE)</f>
        <v>(ｘ,ｙ)＝</v>
      </c>
      <c r="AU36" s="50"/>
      <c r="AV36" s="50"/>
      <c r="AW36" s="50"/>
      <c r="AX36" s="50"/>
      <c r="AY36" s="50"/>
      <c r="AZ36" s="50"/>
      <c r="BA36" s="16"/>
      <c r="BB36" s="42">
        <v>34</v>
      </c>
      <c r="BC36" s="48">
        <f t="shared" ca="1" si="0"/>
        <v>437.04136110069646</v>
      </c>
      <c r="BD36" s="42">
        <f t="shared" ca="1" si="1"/>
        <v>155</v>
      </c>
      <c r="BE36" s="45" t="s">
        <v>93</v>
      </c>
      <c r="BF36" s="45" t="s">
        <v>34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4"/>
      <c r="B37" s="54"/>
      <c r="C37" s="54"/>
      <c r="D37" s="56"/>
      <c r="E37" s="24" t="str">
        <f ca="1">VLOOKUP(B36,$BD$3:$BL$363,3,FALSE)</f>
        <v>ｘ－ｙ＝10</v>
      </c>
      <c r="F37" s="50"/>
      <c r="G37" s="50"/>
      <c r="H37" s="50" t="str">
        <f ca="1">VLOOKUP(B36,$BD$3:$BL$363,5,FALSE)</f>
        <v>(</v>
      </c>
      <c r="I37" s="51">
        <f ca="1">VLOOKUP(B36,$BD$3:$BL$363,6,FALSE)</f>
        <v>6</v>
      </c>
      <c r="J37" s="50" t="str">
        <f ca="1">VLOOKUP(B36,$BD$3:$BL$363,7,FALSE)</f>
        <v>,</v>
      </c>
      <c r="K37" s="50">
        <f ca="1">VLOOKUP(B36,$BD$3:$BL$363,8,FALSE)</f>
        <v>-4</v>
      </c>
      <c r="L37" s="52" t="str">
        <f ca="1">VLOOKUP(B36,$BD$3:$BL$363,9,FALSE)</f>
        <v>)</v>
      </c>
      <c r="M37" s="50"/>
      <c r="N37" s="54"/>
      <c r="O37" s="54"/>
      <c r="P37" s="54"/>
      <c r="Q37" s="56"/>
      <c r="R37" s="24" t="str">
        <f ca="1">VLOOKUP(O36,$BD$3:$BL$363,3,FALSE)</f>
        <v>ｘ－ｙ＝-8</v>
      </c>
      <c r="S37" s="50"/>
      <c r="T37" s="50"/>
      <c r="U37" s="50" t="str">
        <f ca="1">VLOOKUP(O36,$BD$3:$BL$363,5,FALSE)</f>
        <v>(</v>
      </c>
      <c r="V37" s="51">
        <f ca="1">VLOOKUP(O36,$BD$3:$BL$363,6,FALSE)</f>
        <v>-1</v>
      </c>
      <c r="W37" s="50" t="str">
        <f ca="1">VLOOKUP(O36,$BD$3:$BL$363,7,FALSE)</f>
        <v>,</v>
      </c>
      <c r="X37" s="50">
        <f ca="1">VLOOKUP(O36,$BD$3:$BL$363,8,FALSE)</f>
        <v>7</v>
      </c>
      <c r="Y37" s="52" t="str">
        <f ca="1">VLOOKUP(O36,$BD$3:$BL$363,9,FALSE)</f>
        <v>)</v>
      </c>
      <c r="Z37" s="50"/>
      <c r="AA37" s="54"/>
      <c r="AB37" s="54"/>
      <c r="AC37" s="54"/>
      <c r="AD37" s="56"/>
      <c r="AE37" s="24" t="str">
        <f ca="1">VLOOKUP(AB36,$BD$3:$BL$363,3,FALSE)</f>
        <v>ｘ－ｙ＝2</v>
      </c>
      <c r="AF37" s="50"/>
      <c r="AG37" s="50"/>
      <c r="AH37" s="50" t="str">
        <f ca="1">VLOOKUP(AB36,$BD$3:$BL$363,5,FALSE)</f>
        <v>(</v>
      </c>
      <c r="AI37" s="51">
        <f ca="1">VLOOKUP(AB36,$BD$3:$BL$363,6,FALSE)</f>
        <v>0</v>
      </c>
      <c r="AJ37" s="50" t="str">
        <f ca="1">VLOOKUP(AB36,$BD$3:$BL$363,7,FALSE)</f>
        <v>,</v>
      </c>
      <c r="AK37" s="50">
        <f ca="1">VLOOKUP(AB36,$BD$3:$BL$363,8,FALSE)</f>
        <v>-2</v>
      </c>
      <c r="AL37" s="52" t="str">
        <f ca="1">VLOOKUP(AB36,$BD$3:$BL$363,9,FALSE)</f>
        <v>)</v>
      </c>
      <c r="AM37" s="50"/>
      <c r="AN37" s="54"/>
      <c r="AO37" s="54"/>
      <c r="AP37" s="54"/>
      <c r="AQ37" s="56"/>
      <c r="AR37" s="24" t="str">
        <f ca="1">VLOOKUP(AO36,$BD$3:$BL$363,3,FALSE)</f>
        <v>ｘ－ｙ＝0</v>
      </c>
      <c r="AS37" s="50"/>
      <c r="AT37" s="50"/>
      <c r="AU37" s="50" t="str">
        <f ca="1">VLOOKUP(AO36,$BD$3:$BL$363,5,FALSE)</f>
        <v>(</v>
      </c>
      <c r="AV37" s="51">
        <f ca="1">VLOOKUP(AO36,$BD$3:$BL$363,6,FALSE)</f>
        <v>6</v>
      </c>
      <c r="AW37" s="50" t="str">
        <f ca="1">VLOOKUP(AO36,$BD$3:$BL$363,7,FALSE)</f>
        <v>,</v>
      </c>
      <c r="AX37" s="50">
        <f ca="1">VLOOKUP(AO36,$BD$3:$BL$363,8,FALSE)</f>
        <v>6</v>
      </c>
      <c r="AY37" s="52" t="str">
        <f ca="1">VLOOKUP(AO36,$BD$3:$BL$363,9,FALSE)</f>
        <v>)</v>
      </c>
      <c r="AZ37" s="50"/>
      <c r="BA37" s="16"/>
      <c r="BB37" s="42">
        <v>35</v>
      </c>
      <c r="BC37" s="48">
        <f t="shared" ca="1" si="0"/>
        <v>535.27015255333833</v>
      </c>
      <c r="BD37" s="42">
        <f t="shared" ca="1" si="1"/>
        <v>180</v>
      </c>
      <c r="BE37" s="45" t="s">
        <v>94</v>
      </c>
      <c r="BF37" s="45" t="s">
        <v>35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4" t="s">
        <v>116</v>
      </c>
      <c r="B38" s="54">
        <v>18</v>
      </c>
      <c r="C38" s="54" t="s">
        <v>117</v>
      </c>
      <c r="D38" s="56" t="s">
        <v>11</v>
      </c>
      <c r="E38" s="23" t="str">
        <f ca="1">VLOOKUP(B38,$BD$3:$BL$363,2,FALSE)</f>
        <v>－ｘ＋2ｙ＝16</v>
      </c>
      <c r="F38" s="49"/>
      <c r="G38" s="50" t="str">
        <f ca="1">VLOOKUP(B38,$BD$3:$BL$363,4,FALSE)</f>
        <v>(ｘ,ｙ)＝</v>
      </c>
      <c r="H38" s="50"/>
      <c r="I38" s="50"/>
      <c r="J38" s="50"/>
      <c r="K38" s="50"/>
      <c r="L38" s="50"/>
      <c r="M38" s="50"/>
      <c r="N38" s="54" t="s">
        <v>116</v>
      </c>
      <c r="O38" s="54">
        <v>43</v>
      </c>
      <c r="P38" s="54" t="s">
        <v>117</v>
      </c>
      <c r="Q38" s="56" t="s">
        <v>11</v>
      </c>
      <c r="R38" s="23" t="str">
        <f ca="1">VLOOKUP(O38,$BD$3:$BL$363,2,FALSE)</f>
        <v>－ｘ＋2ｙ＝11</v>
      </c>
      <c r="S38" s="49"/>
      <c r="T38" s="50" t="str">
        <f ca="1">VLOOKUP(O38,$BD$3:$BL$363,4,FALSE)</f>
        <v>(ｘ,ｙ)＝</v>
      </c>
      <c r="U38" s="50"/>
      <c r="V38" s="50"/>
      <c r="W38" s="50"/>
      <c r="X38" s="50"/>
      <c r="Y38" s="50"/>
      <c r="Z38" s="50"/>
      <c r="AA38" s="54" t="s">
        <v>116</v>
      </c>
      <c r="AB38" s="54">
        <v>68</v>
      </c>
      <c r="AC38" s="54" t="s">
        <v>117</v>
      </c>
      <c r="AD38" s="56" t="s">
        <v>11</v>
      </c>
      <c r="AE38" s="23" t="str">
        <f ca="1">VLOOKUP(AB38,$BD$3:$BL$363,2,FALSE)</f>
        <v>－ｘ＋2ｙ＝3</v>
      </c>
      <c r="AF38" s="49"/>
      <c r="AG38" s="50" t="str">
        <f ca="1">VLOOKUP(AB38,$BD$3:$BL$363,4,FALSE)</f>
        <v>(ｘ,ｙ)＝</v>
      </c>
      <c r="AH38" s="50"/>
      <c r="AI38" s="50"/>
      <c r="AJ38" s="50"/>
      <c r="AK38" s="50"/>
      <c r="AL38" s="50"/>
      <c r="AM38" s="50"/>
      <c r="AN38" s="54" t="s">
        <v>116</v>
      </c>
      <c r="AO38" s="54">
        <v>93</v>
      </c>
      <c r="AP38" s="54" t="s">
        <v>117</v>
      </c>
      <c r="AQ38" s="56" t="s">
        <v>11</v>
      </c>
      <c r="AR38" s="23" t="str">
        <f ca="1">VLOOKUP(AO38,$BD$3:$BL$363,2,FALSE)</f>
        <v>－ｘ＋2ｙ＝13</v>
      </c>
      <c r="AS38" s="49"/>
      <c r="AT38" s="50" t="str">
        <f ca="1">VLOOKUP(AO38,$BD$3:$BL$363,4,FALSE)</f>
        <v>(ｘ,ｙ)＝</v>
      </c>
      <c r="AU38" s="50"/>
      <c r="AV38" s="50"/>
      <c r="AW38" s="50"/>
      <c r="AX38" s="50"/>
      <c r="AY38" s="50"/>
      <c r="AZ38" s="50"/>
      <c r="BA38" s="16"/>
      <c r="BB38" s="42">
        <v>36</v>
      </c>
      <c r="BC38" s="48">
        <f t="shared" ca="1" si="0"/>
        <v>964.53794957149739</v>
      </c>
      <c r="BD38" s="42">
        <f t="shared" ca="1" si="1"/>
        <v>347</v>
      </c>
      <c r="BE38" s="45" t="s">
        <v>95</v>
      </c>
      <c r="BF38" s="45" t="s">
        <v>36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4"/>
      <c r="B39" s="54"/>
      <c r="C39" s="54"/>
      <c r="D39" s="56"/>
      <c r="E39" s="24" t="str">
        <f ca="1">VLOOKUP(B38,$BD$3:$BL$363,3,FALSE)</f>
        <v>ｘ－ｙ＝-12</v>
      </c>
      <c r="F39" s="50"/>
      <c r="G39" s="50"/>
      <c r="H39" s="50" t="str">
        <f ca="1">VLOOKUP(B38,$BD$3:$BL$363,5,FALSE)</f>
        <v>(</v>
      </c>
      <c r="I39" s="51">
        <f ca="1">VLOOKUP(B38,$BD$3:$BL$363,6,FALSE)</f>
        <v>-8</v>
      </c>
      <c r="J39" s="50" t="str">
        <f ca="1">VLOOKUP(B38,$BD$3:$BL$363,7,FALSE)</f>
        <v>,</v>
      </c>
      <c r="K39" s="50">
        <f ca="1">VLOOKUP(B38,$BD$3:$BL$363,8,FALSE)</f>
        <v>4</v>
      </c>
      <c r="L39" s="52" t="str">
        <f ca="1">VLOOKUP(B38,$BD$3:$BL$363,9,FALSE)</f>
        <v>)</v>
      </c>
      <c r="M39" s="50"/>
      <c r="N39" s="54"/>
      <c r="O39" s="54"/>
      <c r="P39" s="54"/>
      <c r="Q39" s="56"/>
      <c r="R39" s="24" t="str">
        <f ca="1">VLOOKUP(O38,$BD$3:$BL$363,3,FALSE)</f>
        <v>ｘ－ｙ＝-2</v>
      </c>
      <c r="S39" s="50"/>
      <c r="T39" s="50"/>
      <c r="U39" s="50" t="str">
        <f ca="1">VLOOKUP(O38,$BD$3:$BL$363,5,FALSE)</f>
        <v>(</v>
      </c>
      <c r="V39" s="51">
        <f ca="1">VLOOKUP(O38,$BD$3:$BL$363,6,FALSE)</f>
        <v>7</v>
      </c>
      <c r="W39" s="50" t="str">
        <f ca="1">VLOOKUP(O38,$BD$3:$BL$363,7,FALSE)</f>
        <v>,</v>
      </c>
      <c r="X39" s="50">
        <f ca="1">VLOOKUP(O38,$BD$3:$BL$363,8,FALSE)</f>
        <v>9</v>
      </c>
      <c r="Y39" s="52" t="str">
        <f ca="1">VLOOKUP(O38,$BD$3:$BL$363,9,FALSE)</f>
        <v>)</v>
      </c>
      <c r="Z39" s="50"/>
      <c r="AA39" s="54"/>
      <c r="AB39" s="54"/>
      <c r="AC39" s="54"/>
      <c r="AD39" s="56"/>
      <c r="AE39" s="24" t="str">
        <f ca="1">VLOOKUP(AB38,$BD$3:$BL$363,3,FALSE)</f>
        <v>ｘ－ｙ＝-4</v>
      </c>
      <c r="AF39" s="50"/>
      <c r="AG39" s="50"/>
      <c r="AH39" s="50" t="str">
        <f ca="1">VLOOKUP(AB38,$BD$3:$BL$363,5,FALSE)</f>
        <v>(</v>
      </c>
      <c r="AI39" s="51">
        <f ca="1">VLOOKUP(AB38,$BD$3:$BL$363,6,FALSE)</f>
        <v>-5</v>
      </c>
      <c r="AJ39" s="50" t="str">
        <f ca="1">VLOOKUP(AB38,$BD$3:$BL$363,7,FALSE)</f>
        <v>,</v>
      </c>
      <c r="AK39" s="50">
        <f ca="1">VLOOKUP(AB38,$BD$3:$BL$363,8,FALSE)</f>
        <v>-1</v>
      </c>
      <c r="AL39" s="52" t="str">
        <f ca="1">VLOOKUP(AB38,$BD$3:$BL$363,9,FALSE)</f>
        <v>)</v>
      </c>
      <c r="AM39" s="50"/>
      <c r="AN39" s="54"/>
      <c r="AO39" s="54"/>
      <c r="AP39" s="54"/>
      <c r="AQ39" s="56"/>
      <c r="AR39" s="24" t="str">
        <f ca="1">VLOOKUP(AO38,$BD$3:$BL$363,3,FALSE)</f>
        <v>ｘ－ｙ＝-4</v>
      </c>
      <c r="AS39" s="50"/>
      <c r="AT39" s="50"/>
      <c r="AU39" s="50" t="str">
        <f ca="1">VLOOKUP(AO38,$BD$3:$BL$363,5,FALSE)</f>
        <v>(</v>
      </c>
      <c r="AV39" s="51">
        <f ca="1">VLOOKUP(AO38,$BD$3:$BL$363,6,FALSE)</f>
        <v>5</v>
      </c>
      <c r="AW39" s="50" t="str">
        <f ca="1">VLOOKUP(AO38,$BD$3:$BL$363,7,FALSE)</f>
        <v>,</v>
      </c>
      <c r="AX39" s="50">
        <f ca="1">VLOOKUP(AO38,$BD$3:$BL$363,8,FALSE)</f>
        <v>9</v>
      </c>
      <c r="AY39" s="52" t="str">
        <f ca="1">VLOOKUP(AO38,$BD$3:$BL$363,9,FALSE)</f>
        <v>)</v>
      </c>
      <c r="AZ39" s="50"/>
      <c r="BA39" s="16"/>
      <c r="BB39" s="42">
        <v>37</v>
      </c>
      <c r="BC39" s="48">
        <f t="shared" ca="1" si="0"/>
        <v>922.90424945419477</v>
      </c>
      <c r="BD39" s="42">
        <f t="shared" ca="1" si="1"/>
        <v>335</v>
      </c>
      <c r="BE39" s="45" t="s">
        <v>96</v>
      </c>
      <c r="BF39" s="45" t="s">
        <v>37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4" t="s">
        <v>116</v>
      </c>
      <c r="B40" s="54">
        <v>19</v>
      </c>
      <c r="C40" s="54" t="s">
        <v>117</v>
      </c>
      <c r="D40" s="56" t="s">
        <v>11</v>
      </c>
      <c r="E40" s="23" t="str">
        <f ca="1">VLOOKUP(B40,$BD$3:$BL$363,2,FALSE)</f>
        <v>－ｘ＋2ｙ＝16</v>
      </c>
      <c r="F40" s="49"/>
      <c r="G40" s="50" t="str">
        <f ca="1">VLOOKUP(B40,$BD$3:$BL$363,4,FALSE)</f>
        <v>(ｘ,ｙ)＝</v>
      </c>
      <c r="H40" s="50"/>
      <c r="I40" s="50"/>
      <c r="J40" s="50"/>
      <c r="K40" s="50"/>
      <c r="L40" s="50"/>
      <c r="M40" s="50"/>
      <c r="N40" s="54" t="s">
        <v>116</v>
      </c>
      <c r="O40" s="54">
        <v>44</v>
      </c>
      <c r="P40" s="54" t="s">
        <v>117</v>
      </c>
      <c r="Q40" s="56" t="s">
        <v>11</v>
      </c>
      <c r="R40" s="23" t="str">
        <f ca="1">VLOOKUP(O40,$BD$3:$BL$363,2,FALSE)</f>
        <v>－ｘ＋2ｙ＝12</v>
      </c>
      <c r="S40" s="49"/>
      <c r="T40" s="50" t="str">
        <f ca="1">VLOOKUP(O40,$BD$3:$BL$363,4,FALSE)</f>
        <v>(ｘ,ｙ)＝</v>
      </c>
      <c r="U40" s="50"/>
      <c r="V40" s="50"/>
      <c r="W40" s="50"/>
      <c r="X40" s="50"/>
      <c r="Y40" s="50"/>
      <c r="Z40" s="50"/>
      <c r="AA40" s="54" t="s">
        <v>116</v>
      </c>
      <c r="AB40" s="54">
        <v>69</v>
      </c>
      <c r="AC40" s="54" t="s">
        <v>117</v>
      </c>
      <c r="AD40" s="56" t="s">
        <v>11</v>
      </c>
      <c r="AE40" s="23" t="str">
        <f ca="1">VLOOKUP(AB40,$BD$3:$BL$363,2,FALSE)</f>
        <v>－ｘ＋2ｙ＝-17</v>
      </c>
      <c r="AF40" s="49"/>
      <c r="AG40" s="50" t="str">
        <f ca="1">VLOOKUP(AB40,$BD$3:$BL$363,4,FALSE)</f>
        <v>(ｘ,ｙ)＝</v>
      </c>
      <c r="AH40" s="50"/>
      <c r="AI40" s="50"/>
      <c r="AJ40" s="50"/>
      <c r="AK40" s="50"/>
      <c r="AL40" s="50"/>
      <c r="AM40" s="50"/>
      <c r="AN40" s="54" t="s">
        <v>116</v>
      </c>
      <c r="AO40" s="54">
        <v>94</v>
      </c>
      <c r="AP40" s="54" t="s">
        <v>117</v>
      </c>
      <c r="AQ40" s="56" t="s">
        <v>11</v>
      </c>
      <c r="AR40" s="23" t="str">
        <f ca="1">VLOOKUP(AO40,$BD$3:$BL$363,2,FALSE)</f>
        <v>－ｘ＋2ｙ＝-6</v>
      </c>
      <c r="AS40" s="49"/>
      <c r="AT40" s="50" t="str">
        <f ca="1">VLOOKUP(AO40,$BD$3:$BL$363,4,FALSE)</f>
        <v>(ｘ,ｙ)＝</v>
      </c>
      <c r="AU40" s="50"/>
      <c r="AV40" s="50"/>
      <c r="AW40" s="50"/>
      <c r="AX40" s="50"/>
      <c r="AY40" s="50"/>
      <c r="AZ40" s="50"/>
      <c r="BA40" s="16"/>
      <c r="BB40" s="42">
        <v>38</v>
      </c>
      <c r="BC40" s="48">
        <f t="shared" ca="1" si="0"/>
        <v>872.1885250432249</v>
      </c>
      <c r="BD40" s="42">
        <f t="shared" ca="1" si="1"/>
        <v>315</v>
      </c>
      <c r="BE40" s="45" t="s">
        <v>97</v>
      </c>
      <c r="BF40" s="45" t="s">
        <v>38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4"/>
      <c r="B41" s="54"/>
      <c r="C41" s="54"/>
      <c r="D41" s="56"/>
      <c r="E41" s="24" t="str">
        <f ca="1">VLOOKUP(B40,$BD$3:$BL$363,3,FALSE)</f>
        <v>ｘ－ｙ＝-9</v>
      </c>
      <c r="F41" s="50"/>
      <c r="G41" s="50"/>
      <c r="H41" s="50" t="str">
        <f ca="1">VLOOKUP(B40,$BD$3:$BL$363,5,FALSE)</f>
        <v>(</v>
      </c>
      <c r="I41" s="51">
        <f ca="1">VLOOKUP(B40,$BD$3:$BL$363,6,FALSE)</f>
        <v>-2</v>
      </c>
      <c r="J41" s="50" t="str">
        <f ca="1">VLOOKUP(B40,$BD$3:$BL$363,7,FALSE)</f>
        <v>,</v>
      </c>
      <c r="K41" s="50">
        <f ca="1">VLOOKUP(B40,$BD$3:$BL$363,8,FALSE)</f>
        <v>7</v>
      </c>
      <c r="L41" s="52" t="str">
        <f ca="1">VLOOKUP(B40,$BD$3:$BL$363,9,FALSE)</f>
        <v>)</v>
      </c>
      <c r="M41" s="50"/>
      <c r="N41" s="54"/>
      <c r="O41" s="54"/>
      <c r="P41" s="54"/>
      <c r="Q41" s="56"/>
      <c r="R41" s="24" t="str">
        <f ca="1">VLOOKUP(O40,$BD$3:$BL$363,3,FALSE)</f>
        <v>ｘ－ｙ＝-9</v>
      </c>
      <c r="S41" s="50"/>
      <c r="T41" s="50"/>
      <c r="U41" s="50" t="str">
        <f ca="1">VLOOKUP(O40,$BD$3:$BL$363,5,FALSE)</f>
        <v>(</v>
      </c>
      <c r="V41" s="51">
        <f ca="1">VLOOKUP(O40,$BD$3:$BL$363,6,FALSE)</f>
        <v>-6</v>
      </c>
      <c r="W41" s="50" t="str">
        <f ca="1">VLOOKUP(O40,$BD$3:$BL$363,7,FALSE)</f>
        <v>,</v>
      </c>
      <c r="X41" s="50">
        <f ca="1">VLOOKUP(O40,$BD$3:$BL$363,8,FALSE)</f>
        <v>3</v>
      </c>
      <c r="Y41" s="52" t="str">
        <f ca="1">VLOOKUP(O40,$BD$3:$BL$363,9,FALSE)</f>
        <v>)</v>
      </c>
      <c r="Z41" s="50"/>
      <c r="AA41" s="54"/>
      <c r="AB41" s="54"/>
      <c r="AC41" s="54"/>
      <c r="AD41" s="56"/>
      <c r="AE41" s="24" t="str">
        <f ca="1">VLOOKUP(AB40,$BD$3:$BL$363,3,FALSE)</f>
        <v>ｘ－ｙ＝12</v>
      </c>
      <c r="AF41" s="50"/>
      <c r="AG41" s="50"/>
      <c r="AH41" s="50" t="str">
        <f ca="1">VLOOKUP(AB40,$BD$3:$BL$363,5,FALSE)</f>
        <v>(</v>
      </c>
      <c r="AI41" s="51">
        <f ca="1">VLOOKUP(AB40,$BD$3:$BL$363,6,FALSE)</f>
        <v>7</v>
      </c>
      <c r="AJ41" s="50" t="str">
        <f ca="1">VLOOKUP(AB40,$BD$3:$BL$363,7,FALSE)</f>
        <v>,</v>
      </c>
      <c r="AK41" s="50">
        <f ca="1">VLOOKUP(AB40,$BD$3:$BL$363,8,FALSE)</f>
        <v>-5</v>
      </c>
      <c r="AL41" s="52" t="str">
        <f ca="1">VLOOKUP(AB40,$BD$3:$BL$363,9,FALSE)</f>
        <v>)</v>
      </c>
      <c r="AM41" s="50"/>
      <c r="AN41" s="54"/>
      <c r="AO41" s="54"/>
      <c r="AP41" s="54"/>
      <c r="AQ41" s="56"/>
      <c r="AR41" s="24" t="str">
        <f ca="1">VLOOKUP(AO40,$BD$3:$BL$363,3,FALSE)</f>
        <v>ｘ－ｙ＝2</v>
      </c>
      <c r="AS41" s="50"/>
      <c r="AT41" s="50"/>
      <c r="AU41" s="50" t="str">
        <f ca="1">VLOOKUP(AO40,$BD$3:$BL$363,5,FALSE)</f>
        <v>(</v>
      </c>
      <c r="AV41" s="51">
        <f ca="1">VLOOKUP(AO40,$BD$3:$BL$363,6,FALSE)</f>
        <v>-2</v>
      </c>
      <c r="AW41" s="50" t="str">
        <f ca="1">VLOOKUP(AO40,$BD$3:$BL$363,7,FALSE)</f>
        <v>,</v>
      </c>
      <c r="AX41" s="50">
        <f ca="1">VLOOKUP(AO40,$BD$3:$BL$363,8,FALSE)</f>
        <v>-4</v>
      </c>
      <c r="AY41" s="52" t="str">
        <f ca="1">VLOOKUP(AO40,$BD$3:$BL$363,9,FALSE)</f>
        <v>)</v>
      </c>
      <c r="AZ41" s="50"/>
      <c r="BA41" s="16"/>
      <c r="BB41" s="42">
        <v>39</v>
      </c>
      <c r="BC41" s="48">
        <f t="shared" ca="1" si="0"/>
        <v>364.82465981220116</v>
      </c>
      <c r="BD41" s="42">
        <f t="shared" ca="1" si="1"/>
        <v>125</v>
      </c>
      <c r="BE41" s="45" t="s">
        <v>98</v>
      </c>
      <c r="BF41" s="45" t="s">
        <v>41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4" t="s">
        <v>116</v>
      </c>
      <c r="B42" s="54">
        <v>20</v>
      </c>
      <c r="C42" s="54" t="s">
        <v>117</v>
      </c>
      <c r="D42" s="56" t="s">
        <v>11</v>
      </c>
      <c r="E42" s="23" t="str">
        <f ca="1">VLOOKUP(B42,$BD$3:$BL$363,2,FALSE)</f>
        <v>－ｘ＋2ｙ＝-2</v>
      </c>
      <c r="F42" s="49"/>
      <c r="G42" s="50" t="str">
        <f ca="1">VLOOKUP(B42,$BD$3:$BL$363,4,FALSE)</f>
        <v>(ｘ,ｙ)＝</v>
      </c>
      <c r="H42" s="50"/>
      <c r="I42" s="50"/>
      <c r="J42" s="50"/>
      <c r="K42" s="50"/>
      <c r="L42" s="50"/>
      <c r="M42" s="50"/>
      <c r="N42" s="54" t="s">
        <v>116</v>
      </c>
      <c r="O42" s="54">
        <v>45</v>
      </c>
      <c r="P42" s="54" t="s">
        <v>117</v>
      </c>
      <c r="Q42" s="56" t="s">
        <v>11</v>
      </c>
      <c r="R42" s="23" t="str">
        <f ca="1">VLOOKUP(O42,$BD$3:$BL$363,2,FALSE)</f>
        <v>－ｘ＋2ｙ＝-5</v>
      </c>
      <c r="S42" s="49"/>
      <c r="T42" s="50" t="str">
        <f ca="1">VLOOKUP(O42,$BD$3:$BL$363,4,FALSE)</f>
        <v>(ｘ,ｙ)＝</v>
      </c>
      <c r="U42" s="50"/>
      <c r="V42" s="50"/>
      <c r="W42" s="50"/>
      <c r="X42" s="50"/>
      <c r="Y42" s="50"/>
      <c r="Z42" s="50"/>
      <c r="AA42" s="54" t="s">
        <v>116</v>
      </c>
      <c r="AB42" s="54">
        <v>70</v>
      </c>
      <c r="AC42" s="54" t="s">
        <v>117</v>
      </c>
      <c r="AD42" s="56" t="s">
        <v>11</v>
      </c>
      <c r="AE42" s="23" t="str">
        <f ca="1">VLOOKUP(AB42,$BD$3:$BL$363,2,FALSE)</f>
        <v>－ｘ＋2ｙ＝14</v>
      </c>
      <c r="AF42" s="49"/>
      <c r="AG42" s="50" t="str">
        <f ca="1">VLOOKUP(AB42,$BD$3:$BL$363,4,FALSE)</f>
        <v>(ｘ,ｙ)＝</v>
      </c>
      <c r="AH42" s="50"/>
      <c r="AI42" s="50"/>
      <c r="AJ42" s="50"/>
      <c r="AK42" s="50"/>
      <c r="AL42" s="50"/>
      <c r="AM42" s="50"/>
      <c r="AN42" s="54" t="s">
        <v>116</v>
      </c>
      <c r="AO42" s="54">
        <v>95</v>
      </c>
      <c r="AP42" s="54" t="s">
        <v>117</v>
      </c>
      <c r="AQ42" s="56" t="s">
        <v>11</v>
      </c>
      <c r="AR42" s="23" t="str">
        <f ca="1">VLOOKUP(AO42,$BD$3:$BL$363,2,FALSE)</f>
        <v>－ｘ＋2ｙ＝10</v>
      </c>
      <c r="AS42" s="49"/>
      <c r="AT42" s="50" t="str">
        <f ca="1">VLOOKUP(AO42,$BD$3:$BL$363,4,FALSE)</f>
        <v>(ｘ,ｙ)＝</v>
      </c>
      <c r="AU42" s="50"/>
      <c r="AV42" s="50"/>
      <c r="AW42" s="50"/>
      <c r="AX42" s="50"/>
      <c r="AY42" s="50"/>
      <c r="AZ42" s="50"/>
      <c r="BA42" s="16"/>
      <c r="BB42" s="42">
        <v>40</v>
      </c>
      <c r="BC42" s="48">
        <f t="shared" ca="1" si="0"/>
        <v>419.03130160442061</v>
      </c>
      <c r="BD42" s="42">
        <f t="shared" ca="1" si="1"/>
        <v>144</v>
      </c>
      <c r="BE42" s="45" t="s">
        <v>60</v>
      </c>
      <c r="BF42" s="45" t="s">
        <v>40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4"/>
      <c r="B43" s="54"/>
      <c r="C43" s="54"/>
      <c r="D43" s="56"/>
      <c r="E43" s="24" t="str">
        <f ca="1">VLOOKUP(B42,$BD$3:$BL$363,3,FALSE)</f>
        <v>ｘ－ｙ＝0</v>
      </c>
      <c r="F43" s="50"/>
      <c r="G43" s="50"/>
      <c r="H43" s="50" t="str">
        <f ca="1">VLOOKUP(B42,$BD$3:$BL$363,5,FALSE)</f>
        <v>(</v>
      </c>
      <c r="I43" s="51">
        <f ca="1">VLOOKUP(B42,$BD$3:$BL$363,6,FALSE)</f>
        <v>-2</v>
      </c>
      <c r="J43" s="50" t="str">
        <f ca="1">VLOOKUP(B42,$BD$3:$BL$363,7,FALSE)</f>
        <v>,</v>
      </c>
      <c r="K43" s="50">
        <f ca="1">VLOOKUP(B42,$BD$3:$BL$363,8,FALSE)</f>
        <v>-2</v>
      </c>
      <c r="L43" s="52" t="str">
        <f ca="1">VLOOKUP(B42,$BD$3:$BL$363,9,FALSE)</f>
        <v>)</v>
      </c>
      <c r="M43" s="50"/>
      <c r="N43" s="54"/>
      <c r="O43" s="54"/>
      <c r="P43" s="54"/>
      <c r="Q43" s="56"/>
      <c r="R43" s="24" t="str">
        <f ca="1">VLOOKUP(O42,$BD$3:$BL$363,3,FALSE)</f>
        <v>ｘ－ｙ＝0</v>
      </c>
      <c r="S43" s="50"/>
      <c r="T43" s="50"/>
      <c r="U43" s="50" t="str">
        <f ca="1">VLOOKUP(O42,$BD$3:$BL$363,5,FALSE)</f>
        <v>(</v>
      </c>
      <c r="V43" s="51">
        <f ca="1">VLOOKUP(O42,$BD$3:$BL$363,6,FALSE)</f>
        <v>-5</v>
      </c>
      <c r="W43" s="50" t="str">
        <f ca="1">VLOOKUP(O42,$BD$3:$BL$363,7,FALSE)</f>
        <v>,</v>
      </c>
      <c r="X43" s="50">
        <f ca="1">VLOOKUP(O42,$BD$3:$BL$363,8,FALSE)</f>
        <v>-5</v>
      </c>
      <c r="Y43" s="52" t="str">
        <f ca="1">VLOOKUP(O42,$BD$3:$BL$363,9,FALSE)</f>
        <v>)</v>
      </c>
      <c r="Z43" s="50"/>
      <c r="AA43" s="54"/>
      <c r="AB43" s="54"/>
      <c r="AC43" s="54"/>
      <c r="AD43" s="56"/>
      <c r="AE43" s="24" t="str">
        <f ca="1">VLOOKUP(AB42,$BD$3:$BL$363,3,FALSE)</f>
        <v>ｘ－ｙ＝-9</v>
      </c>
      <c r="AF43" s="50"/>
      <c r="AG43" s="50"/>
      <c r="AH43" s="50" t="str">
        <f ca="1">VLOOKUP(AB42,$BD$3:$BL$363,5,FALSE)</f>
        <v>(</v>
      </c>
      <c r="AI43" s="51">
        <f ca="1">VLOOKUP(AB42,$BD$3:$BL$363,6,FALSE)</f>
        <v>-4</v>
      </c>
      <c r="AJ43" s="50" t="str">
        <f ca="1">VLOOKUP(AB42,$BD$3:$BL$363,7,FALSE)</f>
        <v>,</v>
      </c>
      <c r="AK43" s="50">
        <f ca="1">VLOOKUP(AB42,$BD$3:$BL$363,8,FALSE)</f>
        <v>5</v>
      </c>
      <c r="AL43" s="52" t="str">
        <f ca="1">VLOOKUP(AB42,$BD$3:$BL$363,9,FALSE)</f>
        <v>)</v>
      </c>
      <c r="AM43" s="50"/>
      <c r="AN43" s="54"/>
      <c r="AO43" s="54"/>
      <c r="AP43" s="54"/>
      <c r="AQ43" s="56"/>
      <c r="AR43" s="24" t="str">
        <f ca="1">VLOOKUP(AO42,$BD$3:$BL$363,3,FALSE)</f>
        <v>ｘ－ｙ＝-9</v>
      </c>
      <c r="AS43" s="50"/>
      <c r="AT43" s="50"/>
      <c r="AU43" s="50" t="str">
        <f ca="1">VLOOKUP(AO42,$BD$3:$BL$363,5,FALSE)</f>
        <v>(</v>
      </c>
      <c r="AV43" s="51">
        <f ca="1">VLOOKUP(AO42,$BD$3:$BL$363,6,FALSE)</f>
        <v>-8</v>
      </c>
      <c r="AW43" s="50" t="str">
        <f ca="1">VLOOKUP(AO42,$BD$3:$BL$363,7,FALSE)</f>
        <v>,</v>
      </c>
      <c r="AX43" s="50">
        <f ca="1">VLOOKUP(AO42,$BD$3:$BL$363,8,FALSE)</f>
        <v>1</v>
      </c>
      <c r="AY43" s="52" t="str">
        <f ca="1">VLOOKUP(AO42,$BD$3:$BL$363,9,FALSE)</f>
        <v>)</v>
      </c>
      <c r="AZ43" s="50"/>
      <c r="BA43" s="16"/>
      <c r="BB43" s="42">
        <v>41</v>
      </c>
      <c r="BC43" s="48">
        <f t="shared" ca="1" si="0"/>
        <v>542.42693365188245</v>
      </c>
      <c r="BD43" s="42">
        <f t="shared" ca="1" si="1"/>
        <v>183</v>
      </c>
      <c r="BE43" s="45" t="s">
        <v>61</v>
      </c>
      <c r="BF43" s="45" t="s">
        <v>21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4" t="s">
        <v>116</v>
      </c>
      <c r="B44" s="54">
        <v>21</v>
      </c>
      <c r="C44" s="54" t="s">
        <v>117</v>
      </c>
      <c r="D44" s="56" t="s">
        <v>11</v>
      </c>
      <c r="E44" s="23" t="str">
        <f ca="1">VLOOKUP(B44,$BD$3:$BL$363,2,FALSE)</f>
        <v>－ｘ＋2ｙ＝7</v>
      </c>
      <c r="F44" s="49"/>
      <c r="G44" s="50" t="str">
        <f ca="1">VLOOKUP(B44,$BD$3:$BL$363,4,FALSE)</f>
        <v>(ｘ,ｙ)＝</v>
      </c>
      <c r="H44" s="50"/>
      <c r="I44" s="50"/>
      <c r="J44" s="50"/>
      <c r="K44" s="50"/>
      <c r="L44" s="50"/>
      <c r="M44" s="50"/>
      <c r="N44" s="54" t="s">
        <v>116</v>
      </c>
      <c r="O44" s="54">
        <v>46</v>
      </c>
      <c r="P44" s="54" t="s">
        <v>117</v>
      </c>
      <c r="Q44" s="56" t="s">
        <v>11</v>
      </c>
      <c r="R44" s="23" t="str">
        <f ca="1">VLOOKUP(O44,$BD$3:$BL$363,2,FALSE)</f>
        <v>－ｘ＋2ｙ＝22</v>
      </c>
      <c r="S44" s="49"/>
      <c r="T44" s="50" t="str">
        <f ca="1">VLOOKUP(O44,$BD$3:$BL$363,4,FALSE)</f>
        <v>(ｘ,ｙ)＝</v>
      </c>
      <c r="U44" s="50"/>
      <c r="V44" s="50"/>
      <c r="W44" s="50"/>
      <c r="X44" s="50"/>
      <c r="Y44" s="50"/>
      <c r="Z44" s="50"/>
      <c r="AA44" s="54" t="s">
        <v>116</v>
      </c>
      <c r="AB44" s="54">
        <v>71</v>
      </c>
      <c r="AC44" s="54" t="s">
        <v>117</v>
      </c>
      <c r="AD44" s="56" t="s">
        <v>11</v>
      </c>
      <c r="AE44" s="23" t="str">
        <f ca="1">VLOOKUP(AB44,$BD$3:$BL$363,2,FALSE)</f>
        <v>－ｘ＋2ｙ＝27</v>
      </c>
      <c r="AF44" s="49"/>
      <c r="AG44" s="50" t="str">
        <f ca="1">VLOOKUP(AB44,$BD$3:$BL$363,4,FALSE)</f>
        <v>(ｘ,ｙ)＝</v>
      </c>
      <c r="AH44" s="50"/>
      <c r="AI44" s="50"/>
      <c r="AJ44" s="50"/>
      <c r="AK44" s="50"/>
      <c r="AL44" s="50"/>
      <c r="AM44" s="50"/>
      <c r="AN44" s="54" t="s">
        <v>116</v>
      </c>
      <c r="AO44" s="54">
        <v>96</v>
      </c>
      <c r="AP44" s="54" t="s">
        <v>117</v>
      </c>
      <c r="AQ44" s="56" t="s">
        <v>11</v>
      </c>
      <c r="AR44" s="23" t="str">
        <f ca="1">VLOOKUP(AO44,$BD$3:$BL$363,2,FALSE)</f>
        <v>－ｘ＋2ｙ＝17</v>
      </c>
      <c r="AS44" s="49"/>
      <c r="AT44" s="50" t="str">
        <f ca="1">VLOOKUP(AO44,$BD$3:$BL$363,4,FALSE)</f>
        <v>(ｘ,ｙ)＝</v>
      </c>
      <c r="AU44" s="50"/>
      <c r="AV44" s="50"/>
      <c r="AW44" s="50"/>
      <c r="AX44" s="50"/>
      <c r="AY44" s="50"/>
      <c r="AZ44" s="50"/>
      <c r="BA44" s="16"/>
      <c r="BB44" s="42">
        <v>42</v>
      </c>
      <c r="BC44" s="48">
        <f t="shared" ca="1" si="0"/>
        <v>465.19277517769189</v>
      </c>
      <c r="BD44" s="42">
        <f t="shared" ca="1" si="1"/>
        <v>163</v>
      </c>
      <c r="BE44" s="45" t="s">
        <v>62</v>
      </c>
      <c r="BF44" s="45" t="s">
        <v>22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4"/>
      <c r="B45" s="54"/>
      <c r="C45" s="54"/>
      <c r="D45" s="56"/>
      <c r="E45" s="24" t="str">
        <f ca="1">VLOOKUP(B44,$BD$3:$BL$363,3,FALSE)</f>
        <v>ｘ－ｙ＝0</v>
      </c>
      <c r="F45" s="50"/>
      <c r="G45" s="50"/>
      <c r="H45" s="50" t="str">
        <f ca="1">VLOOKUP(B44,$BD$3:$BL$363,5,FALSE)</f>
        <v>(</v>
      </c>
      <c r="I45" s="51">
        <f ca="1">VLOOKUP(B44,$BD$3:$BL$363,6,FALSE)</f>
        <v>7</v>
      </c>
      <c r="J45" s="50" t="str">
        <f ca="1">VLOOKUP(B44,$BD$3:$BL$363,7,FALSE)</f>
        <v>,</v>
      </c>
      <c r="K45" s="50">
        <f ca="1">VLOOKUP(B44,$BD$3:$BL$363,8,FALSE)</f>
        <v>7</v>
      </c>
      <c r="L45" s="52" t="str">
        <f ca="1">VLOOKUP(B44,$BD$3:$BL$363,9,FALSE)</f>
        <v>)</v>
      </c>
      <c r="M45" s="50"/>
      <c r="N45" s="54"/>
      <c r="O45" s="54"/>
      <c r="P45" s="54"/>
      <c r="Q45" s="56"/>
      <c r="R45" s="24" t="str">
        <f ca="1">VLOOKUP(O44,$BD$3:$BL$363,3,FALSE)</f>
        <v>ｘ－ｙ＝-13</v>
      </c>
      <c r="S45" s="50"/>
      <c r="T45" s="50"/>
      <c r="U45" s="50" t="str">
        <f ca="1">VLOOKUP(O44,$BD$3:$BL$363,5,FALSE)</f>
        <v>(</v>
      </c>
      <c r="V45" s="51">
        <f ca="1">VLOOKUP(O44,$BD$3:$BL$363,6,FALSE)</f>
        <v>-4</v>
      </c>
      <c r="W45" s="50" t="str">
        <f ca="1">VLOOKUP(O44,$BD$3:$BL$363,7,FALSE)</f>
        <v>,</v>
      </c>
      <c r="X45" s="50">
        <f ca="1">VLOOKUP(O44,$BD$3:$BL$363,8,FALSE)</f>
        <v>9</v>
      </c>
      <c r="Y45" s="52" t="str">
        <f ca="1">VLOOKUP(O44,$BD$3:$BL$363,9,FALSE)</f>
        <v>)</v>
      </c>
      <c r="Z45" s="50"/>
      <c r="AA45" s="54"/>
      <c r="AB45" s="54"/>
      <c r="AC45" s="54"/>
      <c r="AD45" s="56"/>
      <c r="AE45" s="24" t="str">
        <f ca="1">VLOOKUP(AB44,$BD$3:$BL$363,3,FALSE)</f>
        <v>ｘ－ｙ＝-18</v>
      </c>
      <c r="AF45" s="50"/>
      <c r="AG45" s="50"/>
      <c r="AH45" s="50" t="str">
        <f ca="1">VLOOKUP(AB44,$BD$3:$BL$363,5,FALSE)</f>
        <v>(</v>
      </c>
      <c r="AI45" s="51">
        <f ca="1">VLOOKUP(AB44,$BD$3:$BL$363,6,FALSE)</f>
        <v>-9</v>
      </c>
      <c r="AJ45" s="50" t="str">
        <f ca="1">VLOOKUP(AB44,$BD$3:$BL$363,7,FALSE)</f>
        <v>,</v>
      </c>
      <c r="AK45" s="50">
        <f ca="1">VLOOKUP(AB44,$BD$3:$BL$363,8,FALSE)</f>
        <v>9</v>
      </c>
      <c r="AL45" s="52" t="str">
        <f ca="1">VLOOKUP(AB44,$BD$3:$BL$363,9,FALSE)</f>
        <v>)</v>
      </c>
      <c r="AM45" s="50"/>
      <c r="AN45" s="54"/>
      <c r="AO45" s="54"/>
      <c r="AP45" s="54"/>
      <c r="AQ45" s="56"/>
      <c r="AR45" s="24" t="str">
        <f ca="1">VLOOKUP(AO44,$BD$3:$BL$363,3,FALSE)</f>
        <v>ｘ－ｙ＝-10</v>
      </c>
      <c r="AS45" s="50"/>
      <c r="AT45" s="50"/>
      <c r="AU45" s="50" t="str">
        <f ca="1">VLOOKUP(AO44,$BD$3:$BL$363,5,FALSE)</f>
        <v>(</v>
      </c>
      <c r="AV45" s="51">
        <f ca="1">VLOOKUP(AO44,$BD$3:$BL$363,6,FALSE)</f>
        <v>-3</v>
      </c>
      <c r="AW45" s="50" t="str">
        <f ca="1">VLOOKUP(AO44,$BD$3:$BL$363,7,FALSE)</f>
        <v>,</v>
      </c>
      <c r="AX45" s="50">
        <f ca="1">VLOOKUP(AO44,$BD$3:$BL$363,8,FALSE)</f>
        <v>7</v>
      </c>
      <c r="AY45" s="52" t="str">
        <f ca="1">VLOOKUP(AO44,$BD$3:$BL$363,9,FALSE)</f>
        <v>)</v>
      </c>
      <c r="AZ45" s="50"/>
      <c r="BA45" s="16"/>
      <c r="BB45" s="42">
        <v>43</v>
      </c>
      <c r="BC45" s="48">
        <f t="shared" ca="1" si="0"/>
        <v>365.02129193772913</v>
      </c>
      <c r="BD45" s="42">
        <f t="shared" ca="1" si="1"/>
        <v>126</v>
      </c>
      <c r="BE45" s="45" t="s">
        <v>63</v>
      </c>
      <c r="BF45" s="45" t="s">
        <v>23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4" t="s">
        <v>116</v>
      </c>
      <c r="B46" s="54">
        <v>22</v>
      </c>
      <c r="C46" s="54" t="s">
        <v>117</v>
      </c>
      <c r="D46" s="56" t="s">
        <v>11</v>
      </c>
      <c r="E46" s="23" t="str">
        <f ca="1">VLOOKUP(B46,$BD$3:$BL$363,2,FALSE)</f>
        <v>－ｘ＋2ｙ＝-5</v>
      </c>
      <c r="F46" s="49"/>
      <c r="G46" s="50" t="str">
        <f ca="1">VLOOKUP(B46,$BD$3:$BL$363,4,FALSE)</f>
        <v>(ｘ,ｙ)＝</v>
      </c>
      <c r="H46" s="50"/>
      <c r="I46" s="50"/>
      <c r="J46" s="50"/>
      <c r="K46" s="50"/>
      <c r="L46" s="50"/>
      <c r="M46" s="50"/>
      <c r="N46" s="54" t="s">
        <v>116</v>
      </c>
      <c r="O46" s="54">
        <v>47</v>
      </c>
      <c r="P46" s="54" t="s">
        <v>117</v>
      </c>
      <c r="Q46" s="56" t="s">
        <v>11</v>
      </c>
      <c r="R46" s="23" t="str">
        <f ca="1">VLOOKUP(O46,$BD$3:$BL$363,2,FALSE)</f>
        <v>－ｘ＋2ｙ＝17</v>
      </c>
      <c r="S46" s="49"/>
      <c r="T46" s="50" t="str">
        <f ca="1">VLOOKUP(O46,$BD$3:$BL$363,4,FALSE)</f>
        <v>(ｘ,ｙ)＝</v>
      </c>
      <c r="U46" s="50"/>
      <c r="V46" s="50"/>
      <c r="W46" s="50"/>
      <c r="X46" s="50"/>
      <c r="Y46" s="50"/>
      <c r="Z46" s="50"/>
      <c r="AA46" s="54" t="s">
        <v>116</v>
      </c>
      <c r="AB46" s="54">
        <v>72</v>
      </c>
      <c r="AC46" s="54" t="s">
        <v>117</v>
      </c>
      <c r="AD46" s="56" t="s">
        <v>11</v>
      </c>
      <c r="AE46" s="23" t="str">
        <f ca="1">VLOOKUP(AB46,$BD$3:$BL$363,2,FALSE)</f>
        <v>－ｘ＋2ｙ＝14</v>
      </c>
      <c r="AF46" s="49"/>
      <c r="AG46" s="50" t="str">
        <f ca="1">VLOOKUP(AB46,$BD$3:$BL$363,4,FALSE)</f>
        <v>(ｘ,ｙ)＝</v>
      </c>
      <c r="AH46" s="50"/>
      <c r="AI46" s="50"/>
      <c r="AJ46" s="50"/>
      <c r="AK46" s="50"/>
      <c r="AL46" s="50"/>
      <c r="AM46" s="50"/>
      <c r="AN46" s="54" t="s">
        <v>116</v>
      </c>
      <c r="AO46" s="54">
        <v>97</v>
      </c>
      <c r="AP46" s="54" t="s">
        <v>117</v>
      </c>
      <c r="AQ46" s="56" t="s">
        <v>11</v>
      </c>
      <c r="AR46" s="23" t="str">
        <f ca="1">VLOOKUP(AO46,$BD$3:$BL$363,2,FALSE)</f>
        <v>－ｘ＋2ｙ＝2</v>
      </c>
      <c r="AS46" s="49"/>
      <c r="AT46" s="50" t="str">
        <f ca="1">VLOOKUP(AO46,$BD$3:$BL$363,4,FALSE)</f>
        <v>(ｘ,ｙ)＝</v>
      </c>
      <c r="AU46" s="50"/>
      <c r="AV46" s="50"/>
      <c r="AW46" s="50"/>
      <c r="AX46" s="50"/>
      <c r="AY46" s="50"/>
      <c r="AZ46" s="50"/>
      <c r="BA46" s="16"/>
      <c r="BB46" s="42">
        <v>44</v>
      </c>
      <c r="BC46" s="48">
        <f t="shared" ca="1" si="0"/>
        <v>717.4842626045056</v>
      </c>
      <c r="BD46" s="42">
        <f t="shared" ca="1" si="1"/>
        <v>250</v>
      </c>
      <c r="BE46" s="45" t="s">
        <v>64</v>
      </c>
      <c r="BF46" s="45" t="s">
        <v>24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4"/>
      <c r="B47" s="54"/>
      <c r="C47" s="54"/>
      <c r="D47" s="56"/>
      <c r="E47" s="24" t="str">
        <f ca="1">VLOOKUP(B46,$BD$3:$BL$363,3,FALSE)</f>
        <v>ｘ－ｙ＝3</v>
      </c>
      <c r="F47" s="50"/>
      <c r="G47" s="50"/>
      <c r="H47" s="50" t="str">
        <f ca="1">VLOOKUP(B46,$BD$3:$BL$363,5,FALSE)</f>
        <v>(</v>
      </c>
      <c r="I47" s="51">
        <f ca="1">VLOOKUP(B46,$BD$3:$BL$363,6,FALSE)</f>
        <v>1</v>
      </c>
      <c r="J47" s="50" t="str">
        <f ca="1">VLOOKUP(B46,$BD$3:$BL$363,7,FALSE)</f>
        <v>,</v>
      </c>
      <c r="K47" s="50">
        <f ca="1">VLOOKUP(B46,$BD$3:$BL$363,8,FALSE)</f>
        <v>-2</v>
      </c>
      <c r="L47" s="52" t="str">
        <f ca="1">VLOOKUP(B46,$BD$3:$BL$363,9,FALSE)</f>
        <v>)</v>
      </c>
      <c r="M47" s="50"/>
      <c r="N47" s="54"/>
      <c r="O47" s="54"/>
      <c r="P47" s="54"/>
      <c r="Q47" s="56"/>
      <c r="R47" s="24" t="str">
        <f ca="1">VLOOKUP(O46,$BD$3:$BL$363,3,FALSE)</f>
        <v>ｘ－ｙ＝-8</v>
      </c>
      <c r="S47" s="50"/>
      <c r="T47" s="50"/>
      <c r="U47" s="50" t="str">
        <f ca="1">VLOOKUP(O46,$BD$3:$BL$363,5,FALSE)</f>
        <v>(</v>
      </c>
      <c r="V47" s="51">
        <f ca="1">VLOOKUP(O46,$BD$3:$BL$363,6,FALSE)</f>
        <v>1</v>
      </c>
      <c r="W47" s="50" t="str">
        <f ca="1">VLOOKUP(O46,$BD$3:$BL$363,7,FALSE)</f>
        <v>,</v>
      </c>
      <c r="X47" s="50">
        <f ca="1">VLOOKUP(O46,$BD$3:$BL$363,8,FALSE)</f>
        <v>9</v>
      </c>
      <c r="Y47" s="52" t="str">
        <f ca="1">VLOOKUP(O46,$BD$3:$BL$363,9,FALSE)</f>
        <v>)</v>
      </c>
      <c r="Z47" s="50"/>
      <c r="AA47" s="54"/>
      <c r="AB47" s="54"/>
      <c r="AC47" s="54"/>
      <c r="AD47" s="56"/>
      <c r="AE47" s="24" t="str">
        <f ca="1">VLOOKUP(AB46,$BD$3:$BL$363,3,FALSE)</f>
        <v>ｘ－ｙ＝-8</v>
      </c>
      <c r="AF47" s="50"/>
      <c r="AG47" s="50"/>
      <c r="AH47" s="50" t="str">
        <f ca="1">VLOOKUP(AB46,$BD$3:$BL$363,5,FALSE)</f>
        <v>(</v>
      </c>
      <c r="AI47" s="51">
        <f ca="1">VLOOKUP(AB46,$BD$3:$BL$363,6,FALSE)</f>
        <v>-2</v>
      </c>
      <c r="AJ47" s="50" t="str">
        <f ca="1">VLOOKUP(AB46,$BD$3:$BL$363,7,FALSE)</f>
        <v>,</v>
      </c>
      <c r="AK47" s="50">
        <f ca="1">VLOOKUP(AB46,$BD$3:$BL$363,8,FALSE)</f>
        <v>6</v>
      </c>
      <c r="AL47" s="52" t="str">
        <f ca="1">VLOOKUP(AB46,$BD$3:$BL$363,9,FALSE)</f>
        <v>)</v>
      </c>
      <c r="AM47" s="50"/>
      <c r="AN47" s="54"/>
      <c r="AO47" s="54"/>
      <c r="AP47" s="54"/>
      <c r="AQ47" s="56"/>
      <c r="AR47" s="24" t="str">
        <f ca="1">VLOOKUP(AO46,$BD$3:$BL$363,3,FALSE)</f>
        <v>ｘ－ｙ＝3</v>
      </c>
      <c r="AS47" s="50"/>
      <c r="AT47" s="50"/>
      <c r="AU47" s="50" t="str">
        <f ca="1">VLOOKUP(AO46,$BD$3:$BL$363,5,FALSE)</f>
        <v>(</v>
      </c>
      <c r="AV47" s="51">
        <f ca="1">VLOOKUP(AO46,$BD$3:$BL$363,6,FALSE)</f>
        <v>8</v>
      </c>
      <c r="AW47" s="50" t="str">
        <f ca="1">VLOOKUP(AO46,$BD$3:$BL$363,7,FALSE)</f>
        <v>,</v>
      </c>
      <c r="AX47" s="50">
        <f ca="1">VLOOKUP(AO46,$BD$3:$BL$363,8,FALSE)</f>
        <v>5</v>
      </c>
      <c r="AY47" s="52" t="str">
        <f ca="1">VLOOKUP(AO46,$BD$3:$BL$363,9,FALSE)</f>
        <v>)</v>
      </c>
      <c r="AZ47" s="50"/>
      <c r="BA47" s="16"/>
      <c r="BB47" s="42">
        <v>45</v>
      </c>
      <c r="BC47" s="48">
        <f t="shared" ca="1" si="0"/>
        <v>411.30471723956407</v>
      </c>
      <c r="BD47" s="42">
        <f t="shared" ca="1" si="1"/>
        <v>141</v>
      </c>
      <c r="BE47" s="45" t="s">
        <v>65</v>
      </c>
      <c r="BF47" s="45" t="s">
        <v>25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4" t="s">
        <v>116</v>
      </c>
      <c r="B48" s="54">
        <v>23</v>
      </c>
      <c r="C48" s="54" t="s">
        <v>117</v>
      </c>
      <c r="D48" s="56" t="s">
        <v>11</v>
      </c>
      <c r="E48" s="23" t="str">
        <f ca="1">VLOOKUP(B48,$BD$3:$BL$363,2,FALSE)</f>
        <v>－ｘ＋2ｙ＝-20</v>
      </c>
      <c r="F48" s="49"/>
      <c r="G48" s="50" t="str">
        <f ca="1">VLOOKUP(B48,$BD$3:$BL$363,4,FALSE)</f>
        <v>(ｘ,ｙ)＝</v>
      </c>
      <c r="H48" s="50"/>
      <c r="I48" s="50"/>
      <c r="J48" s="50"/>
      <c r="K48" s="50"/>
      <c r="L48" s="50"/>
      <c r="M48" s="50"/>
      <c r="N48" s="54" t="s">
        <v>116</v>
      </c>
      <c r="O48" s="54">
        <v>48</v>
      </c>
      <c r="P48" s="54" t="s">
        <v>117</v>
      </c>
      <c r="Q48" s="56" t="s">
        <v>11</v>
      </c>
      <c r="R48" s="23" t="str">
        <f ca="1">VLOOKUP(O48,$BD$3:$BL$363,2,FALSE)</f>
        <v>－ｘ＋2ｙ＝0</v>
      </c>
      <c r="S48" s="49"/>
      <c r="T48" s="50" t="str">
        <f ca="1">VLOOKUP(O48,$BD$3:$BL$363,4,FALSE)</f>
        <v>(ｘ,ｙ)＝</v>
      </c>
      <c r="U48" s="50"/>
      <c r="V48" s="50"/>
      <c r="W48" s="50"/>
      <c r="X48" s="50"/>
      <c r="Y48" s="50"/>
      <c r="Z48" s="50"/>
      <c r="AA48" s="54" t="s">
        <v>116</v>
      </c>
      <c r="AB48" s="54">
        <v>73</v>
      </c>
      <c r="AC48" s="54" t="s">
        <v>117</v>
      </c>
      <c r="AD48" s="56" t="s">
        <v>11</v>
      </c>
      <c r="AE48" s="23" t="str">
        <f ca="1">VLOOKUP(AB48,$BD$3:$BL$363,2,FALSE)</f>
        <v>－ｘ＋2ｙ＝-6</v>
      </c>
      <c r="AF48" s="49"/>
      <c r="AG48" s="50" t="str">
        <f ca="1">VLOOKUP(AB48,$BD$3:$BL$363,4,FALSE)</f>
        <v>(ｘ,ｙ)＝</v>
      </c>
      <c r="AH48" s="50"/>
      <c r="AI48" s="50"/>
      <c r="AJ48" s="50"/>
      <c r="AK48" s="50"/>
      <c r="AL48" s="50"/>
      <c r="AM48" s="50"/>
      <c r="AN48" s="54" t="s">
        <v>116</v>
      </c>
      <c r="AO48" s="54">
        <v>98</v>
      </c>
      <c r="AP48" s="54" t="s">
        <v>117</v>
      </c>
      <c r="AQ48" s="56" t="s">
        <v>11</v>
      </c>
      <c r="AR48" s="23" t="str">
        <f ca="1">VLOOKUP(AO48,$BD$3:$BL$363,2,FALSE)</f>
        <v>－ｘ＋2ｙ＝-1</v>
      </c>
      <c r="AS48" s="49"/>
      <c r="AT48" s="50" t="str">
        <f ca="1">VLOOKUP(AO48,$BD$3:$BL$363,4,FALSE)</f>
        <v>(ｘ,ｙ)＝</v>
      </c>
      <c r="AU48" s="50"/>
      <c r="AV48" s="50"/>
      <c r="AW48" s="50"/>
      <c r="AX48" s="50"/>
      <c r="AY48" s="50"/>
      <c r="AZ48" s="50"/>
      <c r="BA48" s="16"/>
      <c r="BB48" s="42">
        <v>46</v>
      </c>
      <c r="BC48" s="48">
        <f t="shared" ca="1" si="0"/>
        <v>780.53754486279479</v>
      </c>
      <c r="BD48" s="42">
        <f t="shared" ca="1" si="1"/>
        <v>270</v>
      </c>
      <c r="BE48" s="45" t="s">
        <v>66</v>
      </c>
      <c r="BF48" s="45" t="s">
        <v>26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4"/>
      <c r="B49" s="54"/>
      <c r="C49" s="54"/>
      <c r="D49" s="56"/>
      <c r="E49" s="24" t="str">
        <f ca="1">VLOOKUP(B48,$BD$3:$BL$363,3,FALSE)</f>
        <v>ｘ－ｙ＝14</v>
      </c>
      <c r="F49" s="50"/>
      <c r="G49" s="50"/>
      <c r="H49" s="50" t="str">
        <f ca="1">VLOOKUP(B48,$BD$3:$BL$363,5,FALSE)</f>
        <v>(</v>
      </c>
      <c r="I49" s="51">
        <f ca="1">VLOOKUP(B48,$BD$3:$BL$363,6,FALSE)</f>
        <v>8</v>
      </c>
      <c r="J49" s="50" t="str">
        <f ca="1">VLOOKUP(B48,$BD$3:$BL$363,7,FALSE)</f>
        <v>,</v>
      </c>
      <c r="K49" s="50">
        <f ca="1">VLOOKUP(B48,$BD$3:$BL$363,8,FALSE)</f>
        <v>-6</v>
      </c>
      <c r="L49" s="52" t="str">
        <f ca="1">VLOOKUP(B48,$BD$3:$BL$363,9,FALSE)</f>
        <v>)</v>
      </c>
      <c r="M49" s="50"/>
      <c r="N49" s="54"/>
      <c r="O49" s="54"/>
      <c r="P49" s="54"/>
      <c r="Q49" s="56"/>
      <c r="R49" s="24" t="str">
        <f ca="1">VLOOKUP(O48,$BD$3:$BL$363,3,FALSE)</f>
        <v>ｘ－ｙ＝-3</v>
      </c>
      <c r="S49" s="50"/>
      <c r="T49" s="50"/>
      <c r="U49" s="50" t="str">
        <f ca="1">VLOOKUP(O48,$BD$3:$BL$363,5,FALSE)</f>
        <v>(</v>
      </c>
      <c r="V49" s="51">
        <f ca="1">VLOOKUP(O48,$BD$3:$BL$363,6,FALSE)</f>
        <v>-6</v>
      </c>
      <c r="W49" s="50" t="str">
        <f ca="1">VLOOKUP(O48,$BD$3:$BL$363,7,FALSE)</f>
        <v>,</v>
      </c>
      <c r="X49" s="50">
        <f ca="1">VLOOKUP(O48,$BD$3:$BL$363,8,FALSE)</f>
        <v>-3</v>
      </c>
      <c r="Y49" s="52" t="str">
        <f ca="1">VLOOKUP(O48,$BD$3:$BL$363,9,FALSE)</f>
        <v>)</v>
      </c>
      <c r="Z49" s="50"/>
      <c r="AA49" s="54"/>
      <c r="AB49" s="54"/>
      <c r="AC49" s="54"/>
      <c r="AD49" s="56"/>
      <c r="AE49" s="24" t="str">
        <f ca="1">VLOOKUP(AB48,$BD$3:$BL$363,3,FALSE)</f>
        <v>ｘ－ｙ＝6</v>
      </c>
      <c r="AF49" s="50"/>
      <c r="AG49" s="50"/>
      <c r="AH49" s="50" t="str">
        <f ca="1">VLOOKUP(AB48,$BD$3:$BL$363,5,FALSE)</f>
        <v>(</v>
      </c>
      <c r="AI49" s="51">
        <f ca="1">VLOOKUP(AB48,$BD$3:$BL$363,6,FALSE)</f>
        <v>6</v>
      </c>
      <c r="AJ49" s="50" t="str">
        <f ca="1">VLOOKUP(AB48,$BD$3:$BL$363,7,FALSE)</f>
        <v>,</v>
      </c>
      <c r="AK49" s="50">
        <f ca="1">VLOOKUP(AB48,$BD$3:$BL$363,8,FALSE)</f>
        <v>0</v>
      </c>
      <c r="AL49" s="52" t="str">
        <f ca="1">VLOOKUP(AB48,$BD$3:$BL$363,9,FALSE)</f>
        <v>)</v>
      </c>
      <c r="AM49" s="50"/>
      <c r="AN49" s="54"/>
      <c r="AO49" s="54"/>
      <c r="AP49" s="54"/>
      <c r="AQ49" s="56"/>
      <c r="AR49" s="24" t="str">
        <f ca="1">VLOOKUP(AO48,$BD$3:$BL$363,3,FALSE)</f>
        <v>ｘ－ｙ＝5</v>
      </c>
      <c r="AS49" s="50"/>
      <c r="AT49" s="50"/>
      <c r="AU49" s="50" t="str">
        <f ca="1">VLOOKUP(AO48,$BD$3:$BL$363,5,FALSE)</f>
        <v>(</v>
      </c>
      <c r="AV49" s="51">
        <f ca="1">VLOOKUP(AO48,$BD$3:$BL$363,6,FALSE)</f>
        <v>9</v>
      </c>
      <c r="AW49" s="50" t="str">
        <f ca="1">VLOOKUP(AO48,$BD$3:$BL$363,7,FALSE)</f>
        <v>,</v>
      </c>
      <c r="AX49" s="50">
        <f ca="1">VLOOKUP(AO48,$BD$3:$BL$363,8,FALSE)</f>
        <v>4</v>
      </c>
      <c r="AY49" s="52" t="str">
        <f ca="1">VLOOKUP(AO48,$BD$3:$BL$363,9,FALSE)</f>
        <v>)</v>
      </c>
      <c r="AZ49" s="50"/>
      <c r="BA49" s="16"/>
      <c r="BB49" s="42">
        <v>47</v>
      </c>
      <c r="BC49" s="48">
        <f t="shared" ca="1" si="0"/>
        <v>340.98852543253855</v>
      </c>
      <c r="BD49" s="42">
        <f t="shared" ca="1" si="1"/>
        <v>115</v>
      </c>
      <c r="BE49" s="45" t="s">
        <v>67</v>
      </c>
      <c r="BF49" s="45" t="s">
        <v>27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4" t="s">
        <v>116</v>
      </c>
      <c r="B50" s="54">
        <v>24</v>
      </c>
      <c r="C50" s="54" t="s">
        <v>117</v>
      </c>
      <c r="D50" s="56" t="s">
        <v>11</v>
      </c>
      <c r="E50" s="23" t="str">
        <f ca="1">VLOOKUP(B50,$BD$3:$BL$363,2,FALSE)</f>
        <v>－ｘ＋2ｙ＝-10</v>
      </c>
      <c r="F50" s="49"/>
      <c r="G50" s="50" t="str">
        <f ca="1">VLOOKUP(B50,$BD$3:$BL$363,4,FALSE)</f>
        <v>(ｘ,ｙ)＝</v>
      </c>
      <c r="H50" s="50"/>
      <c r="I50" s="50"/>
      <c r="J50" s="50"/>
      <c r="K50" s="50"/>
      <c r="L50" s="50"/>
      <c r="M50" s="50"/>
      <c r="N50" s="54" t="s">
        <v>116</v>
      </c>
      <c r="O50" s="54">
        <v>49</v>
      </c>
      <c r="P50" s="54" t="s">
        <v>117</v>
      </c>
      <c r="Q50" s="56" t="s">
        <v>11</v>
      </c>
      <c r="R50" s="23" t="str">
        <f ca="1">VLOOKUP(O50,$BD$3:$BL$363,2,FALSE)</f>
        <v>－ｘ＋2ｙ＝-20</v>
      </c>
      <c r="S50" s="49"/>
      <c r="T50" s="50" t="str">
        <f ca="1">VLOOKUP(O50,$BD$3:$BL$363,4,FALSE)</f>
        <v>(ｘ,ｙ)＝</v>
      </c>
      <c r="U50" s="50"/>
      <c r="V50" s="50"/>
      <c r="W50" s="50"/>
      <c r="X50" s="50"/>
      <c r="Y50" s="50"/>
      <c r="Z50" s="50"/>
      <c r="AA50" s="54" t="s">
        <v>116</v>
      </c>
      <c r="AB50" s="54">
        <v>74</v>
      </c>
      <c r="AC50" s="54" t="s">
        <v>117</v>
      </c>
      <c r="AD50" s="56" t="s">
        <v>11</v>
      </c>
      <c r="AE50" s="23" t="str">
        <f ca="1">VLOOKUP(AB50,$BD$3:$BL$363,2,FALSE)</f>
        <v>－ｘ＋2ｙ＝3</v>
      </c>
      <c r="AF50" s="49"/>
      <c r="AG50" s="50" t="str">
        <f ca="1">VLOOKUP(AB50,$BD$3:$BL$363,4,FALSE)</f>
        <v>(ｘ,ｙ)＝</v>
      </c>
      <c r="AH50" s="50"/>
      <c r="AI50" s="50"/>
      <c r="AJ50" s="50"/>
      <c r="AK50" s="50"/>
      <c r="AL50" s="50"/>
      <c r="AM50" s="50"/>
      <c r="AN50" s="54" t="s">
        <v>116</v>
      </c>
      <c r="AO50" s="54">
        <v>99</v>
      </c>
      <c r="AP50" s="54" t="s">
        <v>117</v>
      </c>
      <c r="AQ50" s="56" t="s">
        <v>11</v>
      </c>
      <c r="AR50" s="23" t="str">
        <f ca="1">VLOOKUP(AO50,$BD$3:$BL$363,2,FALSE)</f>
        <v>－ｘ＋2ｙ＝5</v>
      </c>
      <c r="AS50" s="49"/>
      <c r="AT50" s="50" t="str">
        <f ca="1">VLOOKUP(AO50,$BD$3:$BL$363,4,FALSE)</f>
        <v>(ｘ,ｙ)＝</v>
      </c>
      <c r="AU50" s="50"/>
      <c r="AV50" s="50"/>
      <c r="AW50" s="50"/>
      <c r="AX50" s="50"/>
      <c r="AY50" s="50"/>
      <c r="AZ50" s="50"/>
      <c r="BA50" s="16"/>
      <c r="BB50" s="42">
        <v>48</v>
      </c>
      <c r="BC50" s="48">
        <f t="shared" ca="1" si="0"/>
        <v>560.99956029433952</v>
      </c>
      <c r="BD50" s="42">
        <f t="shared" ca="1" si="1"/>
        <v>191</v>
      </c>
      <c r="BE50" s="45" t="s">
        <v>68</v>
      </c>
      <c r="BF50" s="45" t="s">
        <v>28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4"/>
      <c r="B51" s="54"/>
      <c r="C51" s="54"/>
      <c r="D51" s="56"/>
      <c r="E51" s="24" t="str">
        <f ca="1">VLOOKUP(B50,$BD$3:$BL$363,3,FALSE)</f>
        <v>ｘ－ｙ＝7</v>
      </c>
      <c r="F51" s="50"/>
      <c r="G51" s="50"/>
      <c r="H51" s="50" t="str">
        <f ca="1">VLOOKUP(B50,$BD$3:$BL$363,5,FALSE)</f>
        <v>(</v>
      </c>
      <c r="I51" s="51">
        <f ca="1">VLOOKUP(B50,$BD$3:$BL$363,6,FALSE)</f>
        <v>4</v>
      </c>
      <c r="J51" s="50" t="str">
        <f ca="1">VLOOKUP(B50,$BD$3:$BL$363,7,FALSE)</f>
        <v>,</v>
      </c>
      <c r="K51" s="50">
        <f ca="1">VLOOKUP(B50,$BD$3:$BL$363,8,FALSE)</f>
        <v>-3</v>
      </c>
      <c r="L51" s="52" t="str">
        <f ca="1">VLOOKUP(B50,$BD$3:$BL$363,9,FALSE)</f>
        <v>)</v>
      </c>
      <c r="M51" s="50"/>
      <c r="N51" s="54"/>
      <c r="O51" s="54"/>
      <c r="P51" s="54"/>
      <c r="Q51" s="56"/>
      <c r="R51" s="24" t="str">
        <f ca="1">VLOOKUP(O50,$BD$3:$BL$363,3,FALSE)</f>
        <v>ｘ－ｙ＝12</v>
      </c>
      <c r="S51" s="50"/>
      <c r="T51" s="50"/>
      <c r="U51" s="50" t="str">
        <f ca="1">VLOOKUP(O50,$BD$3:$BL$363,5,FALSE)</f>
        <v>(</v>
      </c>
      <c r="V51" s="51">
        <f ca="1">VLOOKUP(O50,$BD$3:$BL$363,6,FALSE)</f>
        <v>4</v>
      </c>
      <c r="W51" s="50" t="str">
        <f ca="1">VLOOKUP(O50,$BD$3:$BL$363,7,FALSE)</f>
        <v>,</v>
      </c>
      <c r="X51" s="50">
        <f ca="1">VLOOKUP(O50,$BD$3:$BL$363,8,FALSE)</f>
        <v>-8</v>
      </c>
      <c r="Y51" s="52" t="str">
        <f ca="1">VLOOKUP(O50,$BD$3:$BL$363,9,FALSE)</f>
        <v>)</v>
      </c>
      <c r="Z51" s="50"/>
      <c r="AA51" s="54"/>
      <c r="AB51" s="54"/>
      <c r="AC51" s="54"/>
      <c r="AD51" s="56"/>
      <c r="AE51" s="24" t="str">
        <f ca="1">VLOOKUP(AB50,$BD$3:$BL$363,3,FALSE)</f>
        <v>ｘ－ｙ＝-3</v>
      </c>
      <c r="AF51" s="50"/>
      <c r="AG51" s="50"/>
      <c r="AH51" s="50" t="str">
        <f ca="1">VLOOKUP(AB50,$BD$3:$BL$363,5,FALSE)</f>
        <v>(</v>
      </c>
      <c r="AI51" s="51">
        <f ca="1">VLOOKUP(AB50,$BD$3:$BL$363,6,FALSE)</f>
        <v>-3</v>
      </c>
      <c r="AJ51" s="50" t="str">
        <f ca="1">VLOOKUP(AB50,$BD$3:$BL$363,7,FALSE)</f>
        <v>,</v>
      </c>
      <c r="AK51" s="50">
        <f ca="1">VLOOKUP(AB50,$BD$3:$BL$363,8,FALSE)</f>
        <v>0</v>
      </c>
      <c r="AL51" s="52" t="str">
        <f ca="1">VLOOKUP(AB50,$BD$3:$BL$363,9,FALSE)</f>
        <v>)</v>
      </c>
      <c r="AM51" s="50"/>
      <c r="AN51" s="54"/>
      <c r="AO51" s="54"/>
      <c r="AP51" s="54"/>
      <c r="AQ51" s="56"/>
      <c r="AR51" s="24" t="str">
        <f ca="1">VLOOKUP(AO50,$BD$3:$BL$363,3,FALSE)</f>
        <v>ｘ－ｙ＝2</v>
      </c>
      <c r="AS51" s="50"/>
      <c r="AT51" s="50"/>
      <c r="AU51" s="50" t="str">
        <f ca="1">VLOOKUP(AO50,$BD$3:$BL$363,5,FALSE)</f>
        <v>(</v>
      </c>
      <c r="AV51" s="51">
        <f ca="1">VLOOKUP(AO50,$BD$3:$BL$363,6,FALSE)</f>
        <v>9</v>
      </c>
      <c r="AW51" s="50" t="str">
        <f ca="1">VLOOKUP(AO50,$BD$3:$BL$363,7,FALSE)</f>
        <v>,</v>
      </c>
      <c r="AX51" s="50">
        <f ca="1">VLOOKUP(AO50,$BD$3:$BL$363,8,FALSE)</f>
        <v>7</v>
      </c>
      <c r="AY51" s="52" t="str">
        <f ca="1">VLOOKUP(AO50,$BD$3:$BL$363,9,FALSE)</f>
        <v>)</v>
      </c>
      <c r="AZ51" s="50"/>
      <c r="BA51" s="16"/>
      <c r="BB51" s="42">
        <v>49</v>
      </c>
      <c r="BC51" s="48">
        <f t="shared" ca="1" si="0"/>
        <v>257.53886974200822</v>
      </c>
      <c r="BD51" s="42">
        <f t="shared" ca="1" si="1"/>
        <v>91</v>
      </c>
      <c r="BE51" s="45" t="s">
        <v>69</v>
      </c>
      <c r="BF51" s="45" t="s">
        <v>29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4" t="s">
        <v>116</v>
      </c>
      <c r="B52" s="54">
        <v>25</v>
      </c>
      <c r="C52" s="54" t="s">
        <v>117</v>
      </c>
      <c r="D52" s="56" t="s">
        <v>11</v>
      </c>
      <c r="E52" s="23" t="str">
        <f ca="1">VLOOKUP(B52,$BD$3:$BL$363,2,FALSE)</f>
        <v>－ｘ＋2ｙ＝6</v>
      </c>
      <c r="F52" s="49"/>
      <c r="G52" s="50" t="str">
        <f ca="1">VLOOKUP(B52,$BD$3:$BL$363,4,FALSE)</f>
        <v>(ｘ,ｙ)＝</v>
      </c>
      <c r="H52" s="50"/>
      <c r="I52" s="50"/>
      <c r="J52" s="50"/>
      <c r="K52" s="50"/>
      <c r="L52" s="50"/>
      <c r="M52" s="50"/>
      <c r="N52" s="54" t="s">
        <v>116</v>
      </c>
      <c r="O52" s="54">
        <v>50</v>
      </c>
      <c r="P52" s="54" t="s">
        <v>117</v>
      </c>
      <c r="Q52" s="56" t="s">
        <v>11</v>
      </c>
      <c r="R52" s="23" t="str">
        <f ca="1">VLOOKUP(O52,$BD$3:$BL$363,2,FALSE)</f>
        <v>－ｘ＋2ｙ＝1</v>
      </c>
      <c r="S52" s="49"/>
      <c r="T52" s="50" t="str">
        <f ca="1">VLOOKUP(O52,$BD$3:$BL$363,4,FALSE)</f>
        <v>(ｘ,ｙ)＝</v>
      </c>
      <c r="U52" s="50"/>
      <c r="V52" s="50"/>
      <c r="W52" s="50"/>
      <c r="X52" s="50"/>
      <c r="Y52" s="50"/>
      <c r="Z52" s="50"/>
      <c r="AA52" s="54" t="s">
        <v>116</v>
      </c>
      <c r="AB52" s="54">
        <v>75</v>
      </c>
      <c r="AC52" s="54" t="s">
        <v>117</v>
      </c>
      <c r="AD52" s="56" t="s">
        <v>11</v>
      </c>
      <c r="AE52" s="23" t="str">
        <f ca="1">VLOOKUP(AB52,$BD$3:$BL$363,2,FALSE)</f>
        <v>－ｘ＋2ｙ＝11</v>
      </c>
      <c r="AF52" s="49"/>
      <c r="AG52" s="50" t="str">
        <f ca="1">VLOOKUP(AB52,$BD$3:$BL$363,4,FALSE)</f>
        <v>(ｘ,ｙ)＝</v>
      </c>
      <c r="AH52" s="50"/>
      <c r="AI52" s="50"/>
      <c r="AJ52" s="50"/>
      <c r="AK52" s="50"/>
      <c r="AL52" s="50"/>
      <c r="AM52" s="50"/>
      <c r="AN52" s="54" t="s">
        <v>116</v>
      </c>
      <c r="AO52" s="54">
        <v>100</v>
      </c>
      <c r="AP52" s="54" t="s">
        <v>117</v>
      </c>
      <c r="AQ52" s="56" t="s">
        <v>11</v>
      </c>
      <c r="AR52" s="23" t="str">
        <f ca="1">VLOOKUP(AO52,$BD$3:$BL$363,2,FALSE)</f>
        <v>－ｘ＋2ｙ＝12</v>
      </c>
      <c r="AS52" s="49"/>
      <c r="AT52" s="50" t="str">
        <f ca="1">VLOOKUP(AO52,$BD$3:$BL$363,4,FALSE)</f>
        <v>(ｘ,ｙ)＝</v>
      </c>
      <c r="AU52" s="50"/>
      <c r="AV52" s="50"/>
      <c r="AW52" s="50"/>
      <c r="AX52" s="50"/>
      <c r="AY52" s="50"/>
      <c r="AZ52" s="50"/>
      <c r="BA52" s="16"/>
      <c r="BB52" s="42">
        <v>50</v>
      </c>
      <c r="BC52" s="48">
        <f t="shared" ca="1" si="0"/>
        <v>439.7363681054315</v>
      </c>
      <c r="BD52" s="42">
        <f t="shared" ca="1" si="1"/>
        <v>157</v>
      </c>
      <c r="BE52" s="45" t="s">
        <v>70</v>
      </c>
      <c r="BF52" s="45" t="s">
        <v>30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4"/>
      <c r="B53" s="54"/>
      <c r="C53" s="54"/>
      <c r="D53" s="56"/>
      <c r="E53" s="24" t="str">
        <f ca="1">VLOOKUP(B52,$BD$3:$BL$363,3,FALSE)</f>
        <v>ｘ－ｙ＝-2</v>
      </c>
      <c r="F53" s="50"/>
      <c r="G53" s="50"/>
      <c r="H53" s="50" t="str">
        <f ca="1">VLOOKUP(B52,$BD$3:$BL$363,5,FALSE)</f>
        <v>(</v>
      </c>
      <c r="I53" s="51">
        <f ca="1">VLOOKUP(B52,$BD$3:$BL$363,6,FALSE)</f>
        <v>2</v>
      </c>
      <c r="J53" s="50" t="str">
        <f ca="1">VLOOKUP(B52,$BD$3:$BL$363,7,FALSE)</f>
        <v>,</v>
      </c>
      <c r="K53" s="50">
        <f ca="1">VLOOKUP(B52,$BD$3:$BL$363,8,FALSE)</f>
        <v>4</v>
      </c>
      <c r="L53" s="52" t="str">
        <f ca="1">VLOOKUP(B52,$BD$3:$BL$363,9,FALSE)</f>
        <v>)</v>
      </c>
      <c r="M53" s="50"/>
      <c r="N53" s="54"/>
      <c r="O53" s="54"/>
      <c r="P53" s="54"/>
      <c r="Q53" s="56"/>
      <c r="R53" s="24" t="str">
        <f ca="1">VLOOKUP(O52,$BD$3:$BL$363,3,FALSE)</f>
        <v>ｘ－ｙ＝3</v>
      </c>
      <c r="S53" s="50"/>
      <c r="T53" s="50"/>
      <c r="U53" s="50" t="str">
        <f ca="1">VLOOKUP(O52,$BD$3:$BL$363,5,FALSE)</f>
        <v>(</v>
      </c>
      <c r="V53" s="51">
        <f ca="1">VLOOKUP(O52,$BD$3:$BL$363,6,FALSE)</f>
        <v>7</v>
      </c>
      <c r="W53" s="50" t="str">
        <f ca="1">VLOOKUP(O52,$BD$3:$BL$363,7,FALSE)</f>
        <v>,</v>
      </c>
      <c r="X53" s="50">
        <f ca="1">VLOOKUP(O52,$BD$3:$BL$363,8,FALSE)</f>
        <v>4</v>
      </c>
      <c r="Y53" s="52" t="str">
        <f ca="1">VLOOKUP(O52,$BD$3:$BL$363,9,FALSE)</f>
        <v>)</v>
      </c>
      <c r="Z53" s="50"/>
      <c r="AA53" s="54"/>
      <c r="AB53" s="54"/>
      <c r="AC53" s="54"/>
      <c r="AD53" s="56"/>
      <c r="AE53" s="24" t="str">
        <f ca="1">VLOOKUP(AB52,$BD$3:$BL$363,3,FALSE)</f>
        <v>ｘ－ｙ＝-8</v>
      </c>
      <c r="AF53" s="50"/>
      <c r="AG53" s="50"/>
      <c r="AH53" s="50" t="str">
        <f ca="1">VLOOKUP(AB52,$BD$3:$BL$363,5,FALSE)</f>
        <v>(</v>
      </c>
      <c r="AI53" s="51">
        <f ca="1">VLOOKUP(AB52,$BD$3:$BL$363,6,FALSE)</f>
        <v>-5</v>
      </c>
      <c r="AJ53" s="50" t="str">
        <f ca="1">VLOOKUP(AB52,$BD$3:$BL$363,7,FALSE)</f>
        <v>,</v>
      </c>
      <c r="AK53" s="50">
        <f ca="1">VLOOKUP(AB52,$BD$3:$BL$363,8,FALSE)</f>
        <v>3</v>
      </c>
      <c r="AL53" s="52" t="str">
        <f ca="1">VLOOKUP(AB52,$BD$3:$BL$363,9,FALSE)</f>
        <v>)</v>
      </c>
      <c r="AM53" s="50"/>
      <c r="AN53" s="54"/>
      <c r="AO53" s="54"/>
      <c r="AP53" s="54"/>
      <c r="AQ53" s="56"/>
      <c r="AR53" s="24" t="str">
        <f ca="1">VLOOKUP(AO52,$BD$3:$BL$363,3,FALSE)</f>
        <v>ｘ－ｙ＝-8</v>
      </c>
      <c r="AS53" s="50"/>
      <c r="AT53" s="50"/>
      <c r="AU53" s="50" t="str">
        <f ca="1">VLOOKUP(AO52,$BD$3:$BL$363,5,FALSE)</f>
        <v>(</v>
      </c>
      <c r="AV53" s="51">
        <f ca="1">VLOOKUP(AO52,$BD$3:$BL$363,6,FALSE)</f>
        <v>-4</v>
      </c>
      <c r="AW53" s="50" t="str">
        <f ca="1">VLOOKUP(AO52,$BD$3:$BL$363,7,FALSE)</f>
        <v>,</v>
      </c>
      <c r="AX53" s="50">
        <f ca="1">VLOOKUP(AO52,$BD$3:$BL$363,8,FALSE)</f>
        <v>4</v>
      </c>
      <c r="AY53" s="52" t="str">
        <f ca="1">VLOOKUP(AO52,$BD$3:$BL$363,9,FALSE)</f>
        <v>)</v>
      </c>
      <c r="AZ53" s="50"/>
      <c r="BA53" s="16"/>
      <c r="BB53" s="42">
        <v>51</v>
      </c>
      <c r="BC53" s="48">
        <f t="shared" ca="1" si="0"/>
        <v>105.09060529031177</v>
      </c>
      <c r="BD53" s="42">
        <f t="shared" ca="1" si="1"/>
        <v>41</v>
      </c>
      <c r="BE53" s="45" t="s">
        <v>71</v>
      </c>
      <c r="BF53" s="45" t="s">
        <v>31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5" t="str">
        <f>IF(W1="","",W1)</f>
        <v/>
      </c>
      <c r="X54" s="55" t="str">
        <f>IF(X1="","",X1)</f>
        <v/>
      </c>
      <c r="Y54" s="55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5" t="str">
        <f>IF(AW1="","",AW1)</f>
        <v/>
      </c>
      <c r="AX54" s="55" t="str">
        <f>IF(AX1="","",AX1)</f>
        <v/>
      </c>
      <c r="AY54" s="55" t="str">
        <f>IF(AY1="","",AY1)</f>
        <v/>
      </c>
      <c r="AZ54" s="16"/>
      <c r="BA54" s="16"/>
      <c r="BB54" s="42">
        <v>52</v>
      </c>
      <c r="BC54" s="48">
        <f t="shared" ca="1" si="0"/>
        <v>620.58407132196885</v>
      </c>
      <c r="BD54" s="42">
        <f t="shared" ca="1" si="1"/>
        <v>206</v>
      </c>
      <c r="BE54" s="45" t="s">
        <v>72</v>
      </c>
      <c r="BF54" s="45" t="s">
        <v>32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48">
        <f t="shared" ca="1" si="0"/>
        <v>350.53260480217676</v>
      </c>
      <c r="BD55" s="42">
        <f t="shared" ca="1" si="1"/>
        <v>118</v>
      </c>
      <c r="BE55" s="45" t="s">
        <v>73</v>
      </c>
      <c r="BF55" s="45" t="s">
        <v>33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48">
        <f t="shared" ca="1" si="0"/>
        <v>984.07360686487038</v>
      </c>
      <c r="BD56" s="42">
        <f t="shared" ca="1" si="1"/>
        <v>356</v>
      </c>
      <c r="BE56" s="45" t="s">
        <v>74</v>
      </c>
      <c r="BF56" s="45" t="s">
        <v>34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4" t="str">
        <f>IF(A4="","",A4)</f>
        <v>(</v>
      </c>
      <c r="B57" s="54">
        <f>IF(B4="","",B4)</f>
        <v>1</v>
      </c>
      <c r="C57" s="54" t="str">
        <f>IF(C4="","",C4)</f>
        <v>)</v>
      </c>
      <c r="D57" s="56" t="str">
        <f>IF(D4="","",D4)</f>
        <v>｛</v>
      </c>
      <c r="E57" s="23" t="str">
        <f ca="1">IF(E4="","",E4)</f>
        <v>－ｘ＋2ｙ＝11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4" t="str">
        <f>IF(N4="","",N4)</f>
        <v>(</v>
      </c>
      <c r="O57" s="54">
        <f>IF(O4="","",O4)</f>
        <v>26</v>
      </c>
      <c r="P57" s="54" t="str">
        <f>IF(P4="","",P4)</f>
        <v>)</v>
      </c>
      <c r="Q57" s="56" t="str">
        <f>IF(Q4="","",Q4)</f>
        <v>｛</v>
      </c>
      <c r="R57" s="23" t="str">
        <f ca="1">IF(R4="","",R4)</f>
        <v>－ｘ＋2ｙ＝5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4" t="str">
        <f>IF(AA4="","",AA4)</f>
        <v>(</v>
      </c>
      <c r="AB57" s="54">
        <f>IF(AB4="","",AB4)</f>
        <v>51</v>
      </c>
      <c r="AC57" s="54" t="str">
        <f>IF(AC4="","",AC4)</f>
        <v>)</v>
      </c>
      <c r="AD57" s="56" t="str">
        <f>IF(AD4="","",AD4)</f>
        <v>｛</v>
      </c>
      <c r="AE57" s="23" t="str">
        <f ca="1">IF(AE4="","",AE4)</f>
        <v>－ｘ＋2ｙ＝-7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4" t="str">
        <f>IF(AN4="","",AN4)</f>
        <v>(</v>
      </c>
      <c r="AO57" s="54">
        <f>IF(AO4="","",AO4)</f>
        <v>76</v>
      </c>
      <c r="AP57" s="54" t="str">
        <f>IF(AP4="","",AP4)</f>
        <v>)</v>
      </c>
      <c r="AQ57" s="56" t="str">
        <f>IF(AQ4="","",AQ4)</f>
        <v>｛</v>
      </c>
      <c r="AR57" s="23" t="str">
        <f ca="1">IF(AR4="","",AR4)</f>
        <v>－ｘ＋2ｙ＝5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48">
        <f t="shared" ca="1" si="0"/>
        <v>908.14230267491632</v>
      </c>
      <c r="BD57" s="42">
        <f t="shared" ca="1" si="1"/>
        <v>330</v>
      </c>
      <c r="BE57" s="45" t="s">
        <v>75</v>
      </c>
      <c r="BF57" s="45" t="s">
        <v>35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4"/>
      <c r="B58" s="54"/>
      <c r="C58" s="54"/>
      <c r="D58" s="56"/>
      <c r="E58" s="24" t="str">
        <f t="shared" ref="E58:M58" ca="1" si="2">IF(E5="","",E5)</f>
        <v>ｘ－ｙ＝-5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1</v>
      </c>
      <c r="J58" s="39" t="str">
        <f t="shared" ca="1" si="2"/>
        <v>,</v>
      </c>
      <c r="K58" s="39">
        <f t="shared" ca="1" si="2"/>
        <v>6</v>
      </c>
      <c r="L58" s="41" t="str">
        <f t="shared" ca="1" si="2"/>
        <v>)</v>
      </c>
      <c r="M58" s="39" t="str">
        <f t="shared" si="2"/>
        <v/>
      </c>
      <c r="N58" s="54"/>
      <c r="O58" s="54"/>
      <c r="P58" s="54"/>
      <c r="Q58" s="56"/>
      <c r="R58" s="24" t="str">
        <f t="shared" ref="R58:Y58" ca="1" si="3">IF(R5="","",R5)</f>
        <v>ｘ－ｙ＝-2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1</v>
      </c>
      <c r="W58" s="39" t="str">
        <f t="shared" ca="1" si="3"/>
        <v>,</v>
      </c>
      <c r="X58" s="39">
        <f t="shared" ca="1" si="3"/>
        <v>3</v>
      </c>
      <c r="Y58" s="39" t="str">
        <f t="shared" ca="1" si="3"/>
        <v>)</v>
      </c>
      <c r="Z58" s="27"/>
      <c r="AA58" s="54"/>
      <c r="AB58" s="54"/>
      <c r="AC58" s="54"/>
      <c r="AD58" s="56"/>
      <c r="AE58" s="24" t="str">
        <f t="shared" ref="AE58:AL58" ca="1" si="4">IF(AE5="","",AE5)</f>
        <v>ｘ－ｙ＝1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-5</v>
      </c>
      <c r="AJ58" s="39" t="str">
        <f t="shared" ca="1" si="4"/>
        <v>,</v>
      </c>
      <c r="AK58" s="39">
        <f t="shared" ca="1" si="4"/>
        <v>-6</v>
      </c>
      <c r="AL58" s="39" t="str">
        <f t="shared" ca="1" si="4"/>
        <v>)</v>
      </c>
      <c r="AM58" s="27"/>
      <c r="AN58" s="54"/>
      <c r="AO58" s="54"/>
      <c r="AP58" s="54"/>
      <c r="AQ58" s="56"/>
      <c r="AR58" s="24" t="str">
        <f t="shared" ref="AR58:AY58" ca="1" si="5">IF(AR5="","",AR5)</f>
        <v>ｘ－ｙ＝-5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-5</v>
      </c>
      <c r="AW58" s="39" t="str">
        <f t="shared" ca="1" si="5"/>
        <v>,</v>
      </c>
      <c r="AX58" s="39">
        <f t="shared" ca="1" si="5"/>
        <v>0</v>
      </c>
      <c r="AY58" s="39" t="str">
        <f t="shared" ca="1" si="5"/>
        <v>)</v>
      </c>
      <c r="BB58" s="42">
        <v>56</v>
      </c>
      <c r="BC58" s="48">
        <f t="shared" ca="1" si="0"/>
        <v>10.981767509938734</v>
      </c>
      <c r="BD58" s="42">
        <f t="shared" ca="1" si="1"/>
        <v>5</v>
      </c>
      <c r="BE58" s="45" t="s">
        <v>76</v>
      </c>
      <c r="BF58" s="45" t="s">
        <v>36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4" t="str">
        <f>IF(A6="","",A6)</f>
        <v>(</v>
      </c>
      <c r="B59" s="54">
        <f>IF(B6="","",B6)</f>
        <v>2</v>
      </c>
      <c r="C59" s="54" t="str">
        <f>IF(C6="","",C6)</f>
        <v>)</v>
      </c>
      <c r="D59" s="56" t="str">
        <f>IF(D6="","",D6)</f>
        <v>｛</v>
      </c>
      <c r="E59" s="23" t="str">
        <f ca="1">IF(E6="","",E6)</f>
        <v>－ｘ＋2ｙ＝-19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4" t="str">
        <f>IF(N6="","",N6)</f>
        <v>(</v>
      </c>
      <c r="O59" s="54">
        <f>IF(O6="","",O6)</f>
        <v>27</v>
      </c>
      <c r="P59" s="54" t="str">
        <f>IF(P6="","",P6)</f>
        <v>)</v>
      </c>
      <c r="Q59" s="56" t="str">
        <f>IF(Q6="","",Q6)</f>
        <v>｛</v>
      </c>
      <c r="R59" s="23" t="str">
        <f ca="1">IF(R6="","",R6)</f>
        <v>－ｘ＋2ｙ＝-20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4" t="str">
        <f>IF(AA6="","",AA6)</f>
        <v>(</v>
      </c>
      <c r="AB59" s="54">
        <f>IF(AB6="","",AB6)</f>
        <v>52</v>
      </c>
      <c r="AC59" s="54" t="str">
        <f>IF(AC6="","",AC6)</f>
        <v>)</v>
      </c>
      <c r="AD59" s="56" t="str">
        <f>IF(AD6="","",AD6)</f>
        <v>｛</v>
      </c>
      <c r="AE59" s="23" t="str">
        <f ca="1">IF(AE6="","",AE6)</f>
        <v>－ｘ＋2ｙ＝-19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4" t="str">
        <f>IF(AN6="","",AN6)</f>
        <v>(</v>
      </c>
      <c r="AO59" s="54">
        <f>IF(AO6="","",AO6)</f>
        <v>77</v>
      </c>
      <c r="AP59" s="54" t="str">
        <f>IF(AP6="","",AP6)</f>
        <v>)</v>
      </c>
      <c r="AQ59" s="56" t="str">
        <f>IF(AQ6="","",AQ6)</f>
        <v>｛</v>
      </c>
      <c r="AR59" s="23" t="str">
        <f ca="1">IF(AR6="","",AR6)</f>
        <v>－ｘ＋2ｙ＝19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48">
        <f t="shared" ca="1" si="0"/>
        <v>851.37890955140654</v>
      </c>
      <c r="BD59" s="42">
        <f t="shared" ca="1" si="1"/>
        <v>296</v>
      </c>
      <c r="BE59" s="45" t="s">
        <v>77</v>
      </c>
      <c r="BF59" s="45" t="s">
        <v>37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4"/>
      <c r="B60" s="54"/>
      <c r="C60" s="54"/>
      <c r="D60" s="56"/>
      <c r="E60" s="24" t="str">
        <f t="shared" ref="E60:L60" ca="1" si="6">IF(E7="","",E7)</f>
        <v>ｘ－ｙ＝13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7</v>
      </c>
      <c r="J60" s="39" t="str">
        <f t="shared" ca="1" si="6"/>
        <v>,</v>
      </c>
      <c r="K60" s="39">
        <f t="shared" ca="1" si="6"/>
        <v>-6</v>
      </c>
      <c r="L60" s="41" t="str">
        <f t="shared" ca="1" si="6"/>
        <v>)</v>
      </c>
      <c r="M60" s="39"/>
      <c r="N60" s="54"/>
      <c r="O60" s="54"/>
      <c r="P60" s="54"/>
      <c r="Q60" s="56"/>
      <c r="R60" s="24" t="str">
        <f t="shared" ref="R60:Y60" ca="1" si="7">IF(R7="","",R7)</f>
        <v>ｘ－ｙ＝11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2</v>
      </c>
      <c r="W60" s="39" t="str">
        <f t="shared" ca="1" si="7"/>
        <v>,</v>
      </c>
      <c r="X60" s="39">
        <f t="shared" ca="1" si="7"/>
        <v>-9</v>
      </c>
      <c r="Y60" s="39" t="str">
        <f t="shared" ca="1" si="7"/>
        <v>)</v>
      </c>
      <c r="Z60" s="27"/>
      <c r="AA60" s="54"/>
      <c r="AB60" s="54"/>
      <c r="AC60" s="54"/>
      <c r="AD60" s="56"/>
      <c r="AE60" s="24" t="str">
        <f t="shared" ref="AE60:AL60" ca="1" si="8">IF(AE7="","",AE7)</f>
        <v>ｘ－ｙ＝14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9</v>
      </c>
      <c r="AJ60" s="39" t="str">
        <f t="shared" ca="1" si="8"/>
        <v>,</v>
      </c>
      <c r="AK60" s="39">
        <f t="shared" ca="1" si="8"/>
        <v>-5</v>
      </c>
      <c r="AL60" s="39" t="str">
        <f t="shared" ca="1" si="8"/>
        <v>)</v>
      </c>
      <c r="AM60" s="27"/>
      <c r="AN60" s="54"/>
      <c r="AO60" s="54"/>
      <c r="AP60" s="54"/>
      <c r="AQ60" s="56"/>
      <c r="AR60" s="24" t="str">
        <f t="shared" ref="AR60:AY60" ca="1" si="9">IF(AR7="","",AR7)</f>
        <v>ｘ－ｙ＝-12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-5</v>
      </c>
      <c r="AW60" s="39" t="str">
        <f t="shared" ca="1" si="9"/>
        <v>,</v>
      </c>
      <c r="AX60" s="39">
        <f t="shared" ca="1" si="9"/>
        <v>7</v>
      </c>
      <c r="AY60" s="39" t="str">
        <f t="shared" ca="1" si="9"/>
        <v>)</v>
      </c>
      <c r="BB60" s="42">
        <v>58</v>
      </c>
      <c r="BC60" s="48">
        <f t="shared" ca="1" si="0"/>
        <v>862.37358294482476</v>
      </c>
      <c r="BD60" s="42">
        <f t="shared" ca="1" si="1"/>
        <v>307</v>
      </c>
      <c r="BE60" s="45" t="s">
        <v>99</v>
      </c>
      <c r="BF60" s="45" t="s">
        <v>42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4" t="str">
        <f>IF(A8="","",A8)</f>
        <v>(</v>
      </c>
      <c r="B61" s="54">
        <f>IF(B8="","",B8)</f>
        <v>3</v>
      </c>
      <c r="C61" s="54" t="str">
        <f>IF(C8="","",C8)</f>
        <v>)</v>
      </c>
      <c r="D61" s="56" t="str">
        <f>IF(D8="","",D8)</f>
        <v>｛</v>
      </c>
      <c r="E61" s="23" t="str">
        <f ca="1">IF(E8="","",E8)</f>
        <v>－ｘ＋2ｙ＝8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4" t="str">
        <f>IF(N8="","",N8)</f>
        <v>(</v>
      </c>
      <c r="O61" s="54">
        <f>IF(O8="","",O8)</f>
        <v>28</v>
      </c>
      <c r="P61" s="54" t="str">
        <f>IF(P8="","",P8)</f>
        <v>)</v>
      </c>
      <c r="Q61" s="56" t="str">
        <f>IF(Q8="","",Q8)</f>
        <v>｛</v>
      </c>
      <c r="R61" s="23" t="str">
        <f ca="1">IF(R8="","",R8)</f>
        <v>－ｘ＋2ｙ＝10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4" t="str">
        <f>IF(AA8="","",AA8)</f>
        <v>(</v>
      </c>
      <c r="AB61" s="54">
        <f>IF(AB8="","",AB8)</f>
        <v>53</v>
      </c>
      <c r="AC61" s="54" t="str">
        <f>IF(AC8="","",AC8)</f>
        <v>)</v>
      </c>
      <c r="AD61" s="56" t="str">
        <f>IF(AD8="","",AD8)</f>
        <v>｛</v>
      </c>
      <c r="AE61" s="23" t="str">
        <f ca="1">IF(AE8="","",AE8)</f>
        <v>－ｘ＋2ｙ＝4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4" t="str">
        <f>IF(AN8="","",AN8)</f>
        <v>(</v>
      </c>
      <c r="AO61" s="54">
        <f>IF(AO8="","",AO8)</f>
        <v>78</v>
      </c>
      <c r="AP61" s="54" t="str">
        <f>IF(AP8="","",AP8)</f>
        <v>)</v>
      </c>
      <c r="AQ61" s="56" t="str">
        <f>IF(AQ8="","",AQ8)</f>
        <v>｛</v>
      </c>
      <c r="AR61" s="23" t="str">
        <f ca="1">IF(AR8="","",AR8)</f>
        <v>－ｘ＋2ｙ＝13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48">
        <f t="shared" ca="1" si="0"/>
        <v>824.98737902933419</v>
      </c>
      <c r="BD61" s="42">
        <f t="shared" ca="1" si="1"/>
        <v>287</v>
      </c>
      <c r="BE61" s="45" t="s">
        <v>79</v>
      </c>
      <c r="BF61" s="45" t="s">
        <v>41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4"/>
      <c r="B62" s="54"/>
      <c r="C62" s="54"/>
      <c r="D62" s="56"/>
      <c r="E62" s="24" t="str">
        <f t="shared" ref="E62:L62" ca="1" si="10">IF(E9="","",E9)</f>
        <v>ｘ－ｙ＝0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8</v>
      </c>
      <c r="J62" s="39" t="str">
        <f t="shared" ca="1" si="10"/>
        <v>,</v>
      </c>
      <c r="K62" s="39">
        <f t="shared" ca="1" si="10"/>
        <v>8</v>
      </c>
      <c r="L62" s="41" t="str">
        <f t="shared" ca="1" si="10"/>
        <v>)</v>
      </c>
      <c r="M62" s="39"/>
      <c r="N62" s="54"/>
      <c r="O62" s="54"/>
      <c r="P62" s="54"/>
      <c r="Q62" s="56"/>
      <c r="R62" s="24" t="str">
        <f t="shared" ref="R62:Y62" ca="1" si="11">IF(R9="","",R9)</f>
        <v>ｘ－ｙ＝-4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2</v>
      </c>
      <c r="W62" s="39" t="str">
        <f t="shared" ca="1" si="11"/>
        <v>,</v>
      </c>
      <c r="X62" s="39">
        <f t="shared" ca="1" si="11"/>
        <v>6</v>
      </c>
      <c r="Y62" s="39" t="str">
        <f t="shared" ca="1" si="11"/>
        <v>)</v>
      </c>
      <c r="Z62" s="27"/>
      <c r="AA62" s="54"/>
      <c r="AB62" s="54"/>
      <c r="AC62" s="54"/>
      <c r="AD62" s="56"/>
      <c r="AE62" s="24" t="str">
        <f t="shared" ref="AE62:AL62" ca="1" si="12">IF(AE9="","",AE9)</f>
        <v>ｘ－ｙ＝2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8</v>
      </c>
      <c r="AJ62" s="39" t="str">
        <f t="shared" ca="1" si="12"/>
        <v>,</v>
      </c>
      <c r="AK62" s="39">
        <f t="shared" ca="1" si="12"/>
        <v>6</v>
      </c>
      <c r="AL62" s="39" t="str">
        <f t="shared" ca="1" si="12"/>
        <v>)</v>
      </c>
      <c r="AM62" s="27"/>
      <c r="AN62" s="54"/>
      <c r="AO62" s="54"/>
      <c r="AP62" s="54"/>
      <c r="AQ62" s="56"/>
      <c r="AR62" s="24" t="str">
        <f t="shared" ref="AR62:AY62" ca="1" si="13">IF(AR9="","",AR9)</f>
        <v>ｘ－ｙ＝-6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1</v>
      </c>
      <c r="AW62" s="39" t="str">
        <f t="shared" ca="1" si="13"/>
        <v>,</v>
      </c>
      <c r="AX62" s="39">
        <f t="shared" ca="1" si="13"/>
        <v>7</v>
      </c>
      <c r="AY62" s="39" t="str">
        <f t="shared" ca="1" si="13"/>
        <v>)</v>
      </c>
      <c r="BB62" s="42">
        <v>60</v>
      </c>
      <c r="BC62" s="48">
        <f t="shared" ca="1" si="0"/>
        <v>871.9773589986786</v>
      </c>
      <c r="BD62" s="42">
        <f t="shared" ca="1" si="1"/>
        <v>314</v>
      </c>
      <c r="BE62" s="45" t="s">
        <v>80</v>
      </c>
      <c r="BF62" s="45" t="s">
        <v>40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4" t="str">
        <f>IF(A10="","",A10)</f>
        <v>(</v>
      </c>
      <c r="B63" s="54">
        <f>IF(B10="","",B10)</f>
        <v>4</v>
      </c>
      <c r="C63" s="54" t="str">
        <f>IF(C10="","",C10)</f>
        <v>)</v>
      </c>
      <c r="D63" s="56" t="str">
        <f>IF(D10="","",D10)</f>
        <v>｛</v>
      </c>
      <c r="E63" s="23" t="str">
        <f ca="1">IF(E10="","",E10)</f>
        <v>－ｘ＋2ｙ＝21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4" t="str">
        <f>IF(N10="","",N10)</f>
        <v>(</v>
      </c>
      <c r="O63" s="54">
        <f>IF(O10="","",O10)</f>
        <v>29</v>
      </c>
      <c r="P63" s="54" t="str">
        <f>IF(P10="","",P10)</f>
        <v>)</v>
      </c>
      <c r="Q63" s="56" t="str">
        <f>IF(Q10="","",Q10)</f>
        <v>｛</v>
      </c>
      <c r="R63" s="23" t="str">
        <f ca="1">IF(R10="","",R10)</f>
        <v>－ｘ＋2ｙ＝-8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4" t="str">
        <f>IF(AA10="","",AA10)</f>
        <v>(</v>
      </c>
      <c r="AB63" s="54">
        <f>IF(AB10="","",AB10)</f>
        <v>54</v>
      </c>
      <c r="AC63" s="54" t="str">
        <f>IF(AC10="","",AC10)</f>
        <v>)</v>
      </c>
      <c r="AD63" s="56" t="str">
        <f>IF(AD10="","",AD10)</f>
        <v>｛</v>
      </c>
      <c r="AE63" s="23" t="str">
        <f ca="1">IF(AE10="","",AE10)</f>
        <v>－ｘ＋2ｙ＝-9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4" t="str">
        <f>IF(AN10="","",AN10)</f>
        <v>(</v>
      </c>
      <c r="AO63" s="54">
        <f>IF(AO10="","",AO10)</f>
        <v>79</v>
      </c>
      <c r="AP63" s="54" t="str">
        <f>IF(AP10="","",AP10)</f>
        <v>)</v>
      </c>
      <c r="AQ63" s="56" t="str">
        <f>IF(AQ10="","",AQ10)</f>
        <v>｛</v>
      </c>
      <c r="AR63" s="23" t="str">
        <f ca="1">IF(AR10="","",AR10)</f>
        <v>－ｘ＋2ｙ＝-5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48">
        <f t="shared" ca="1" si="0"/>
        <v>877.78947356600406</v>
      </c>
      <c r="BD63" s="42">
        <f t="shared" ca="1" si="1"/>
        <v>317</v>
      </c>
      <c r="BE63" s="45" t="s">
        <v>81</v>
      </c>
      <c r="BF63" s="45" t="s">
        <v>21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4"/>
      <c r="B64" s="54"/>
      <c r="C64" s="54"/>
      <c r="D64" s="56"/>
      <c r="E64" s="24" t="str">
        <f t="shared" ref="E64:L64" ca="1" si="14">IF(E11="","",E11)</f>
        <v>ｘ－ｙ＝-13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-5</v>
      </c>
      <c r="J64" s="39" t="str">
        <f t="shared" ca="1" si="14"/>
        <v>,</v>
      </c>
      <c r="K64" s="39">
        <f t="shared" ca="1" si="14"/>
        <v>8</v>
      </c>
      <c r="L64" s="41" t="str">
        <f t="shared" ca="1" si="14"/>
        <v>)</v>
      </c>
      <c r="M64" s="39"/>
      <c r="N64" s="54"/>
      <c r="O64" s="54"/>
      <c r="P64" s="54"/>
      <c r="Q64" s="56"/>
      <c r="R64" s="24" t="str">
        <f t="shared" ref="R64:Y64" ca="1" si="15">IF(R11="","",R11)</f>
        <v>ｘ－ｙ＝3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-2</v>
      </c>
      <c r="W64" s="39" t="str">
        <f t="shared" ca="1" si="15"/>
        <v>,</v>
      </c>
      <c r="X64" s="39">
        <f t="shared" ca="1" si="15"/>
        <v>-5</v>
      </c>
      <c r="Y64" s="39" t="str">
        <f t="shared" ca="1" si="15"/>
        <v>)</v>
      </c>
      <c r="Z64" s="27"/>
      <c r="AA64" s="54"/>
      <c r="AB64" s="54"/>
      <c r="AC64" s="54"/>
      <c r="AD64" s="56"/>
      <c r="AE64" s="24" t="str">
        <f t="shared" ref="AE64:AL64" ca="1" si="16">IF(AE11="","",AE11)</f>
        <v>ｘ－ｙ＝7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5</v>
      </c>
      <c r="AJ64" s="39" t="str">
        <f t="shared" ca="1" si="16"/>
        <v>,</v>
      </c>
      <c r="AK64" s="39">
        <f t="shared" ca="1" si="16"/>
        <v>-2</v>
      </c>
      <c r="AL64" s="39" t="str">
        <f t="shared" ca="1" si="16"/>
        <v>)</v>
      </c>
      <c r="AM64" s="27"/>
      <c r="AN64" s="54"/>
      <c r="AO64" s="54"/>
      <c r="AP64" s="54"/>
      <c r="AQ64" s="56"/>
      <c r="AR64" s="24" t="str">
        <f t="shared" ref="AR64:AY64" ca="1" si="17">IF(AR11="","",AR11)</f>
        <v>ｘ－ｙ＝1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-3</v>
      </c>
      <c r="AW64" s="39" t="str">
        <f t="shared" ca="1" si="17"/>
        <v>,</v>
      </c>
      <c r="AX64" s="39">
        <f t="shared" ca="1" si="17"/>
        <v>-4</v>
      </c>
      <c r="AY64" s="39" t="str">
        <f t="shared" ca="1" si="17"/>
        <v>)</v>
      </c>
      <c r="BB64" s="42">
        <v>62</v>
      </c>
      <c r="BC64" s="48">
        <f t="shared" ca="1" si="0"/>
        <v>800.34206119055762</v>
      </c>
      <c r="BD64" s="42">
        <f t="shared" ca="1" si="1"/>
        <v>280</v>
      </c>
      <c r="BE64" s="45" t="s">
        <v>82</v>
      </c>
      <c r="BF64" s="45" t="s">
        <v>22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4" t="str">
        <f>IF(A12="","",A12)</f>
        <v>(</v>
      </c>
      <c r="B65" s="54">
        <f>IF(B12="","",B12)</f>
        <v>5</v>
      </c>
      <c r="C65" s="54" t="str">
        <f>IF(C12="","",C12)</f>
        <v>)</v>
      </c>
      <c r="D65" s="56" t="str">
        <f>IF(D12="","",D12)</f>
        <v>｛</v>
      </c>
      <c r="E65" s="23" t="str">
        <f ca="1">IF(E12="","",E12)</f>
        <v>－ｘ＋2ｙ＝23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4" t="str">
        <f>IF(N12="","",N12)</f>
        <v>(</v>
      </c>
      <c r="O65" s="54">
        <f>IF(O12="","",O12)</f>
        <v>30</v>
      </c>
      <c r="P65" s="54" t="str">
        <f>IF(P12="","",P12)</f>
        <v>)</v>
      </c>
      <c r="Q65" s="56" t="str">
        <f>IF(Q12="","",Q12)</f>
        <v>｛</v>
      </c>
      <c r="R65" s="23" t="str">
        <f ca="1">IF(R12="","",R12)</f>
        <v>－ｘ＋2ｙ＝-11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4" t="str">
        <f>IF(AA12="","",AA12)</f>
        <v>(</v>
      </c>
      <c r="AB65" s="54">
        <f>IF(AB12="","",AB12)</f>
        <v>55</v>
      </c>
      <c r="AC65" s="54" t="str">
        <f>IF(AC12="","",AC12)</f>
        <v>)</v>
      </c>
      <c r="AD65" s="56" t="str">
        <f>IF(AD12="","",AD12)</f>
        <v>｛</v>
      </c>
      <c r="AE65" s="23" t="str">
        <f ca="1">IF(AE12="","",AE12)</f>
        <v>－ｘ＋2ｙ＝14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4" t="str">
        <f>IF(AN12="","",AN12)</f>
        <v>(</v>
      </c>
      <c r="AO65" s="54">
        <f>IF(AO12="","",AO12)</f>
        <v>80</v>
      </c>
      <c r="AP65" s="54" t="str">
        <f>IF(AP12="","",AP12)</f>
        <v>)</v>
      </c>
      <c r="AQ65" s="56" t="str">
        <f>IF(AQ12="","",AQ12)</f>
        <v>｛</v>
      </c>
      <c r="AR65" s="23" t="str">
        <f ca="1">IF(AR12="","",AR12)</f>
        <v>－ｘ＋2ｙ＝18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48">
        <f t="shared" ca="1" si="0"/>
        <v>646.10042255592487</v>
      </c>
      <c r="BD65" s="42">
        <f t="shared" ca="1" si="1"/>
        <v>218</v>
      </c>
      <c r="BE65" s="45" t="s">
        <v>83</v>
      </c>
      <c r="BF65" s="45" t="s">
        <v>23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4"/>
      <c r="B66" s="54"/>
      <c r="C66" s="54"/>
      <c r="D66" s="56"/>
      <c r="E66" s="24" t="str">
        <f t="shared" ref="E66:L66" ca="1" si="18">IF(E13="","",E13)</f>
        <v>ｘ－ｙ＝-15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-7</v>
      </c>
      <c r="J66" s="39" t="str">
        <f t="shared" ca="1" si="18"/>
        <v>,</v>
      </c>
      <c r="K66" s="39">
        <f t="shared" ca="1" si="18"/>
        <v>8</v>
      </c>
      <c r="L66" s="41" t="str">
        <f t="shared" ca="1" si="18"/>
        <v>)</v>
      </c>
      <c r="M66" s="39"/>
      <c r="N66" s="54"/>
      <c r="O66" s="54"/>
      <c r="P66" s="54"/>
      <c r="Q66" s="56"/>
      <c r="R66" s="24" t="str">
        <f t="shared" ref="R66:Y66" ca="1" si="19">IF(R13="","",R13)</f>
        <v>ｘ－ｙ＝6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1</v>
      </c>
      <c r="W66" s="39" t="str">
        <f t="shared" ca="1" si="19"/>
        <v>,</v>
      </c>
      <c r="X66" s="39">
        <f t="shared" ca="1" si="19"/>
        <v>-5</v>
      </c>
      <c r="Y66" s="39" t="str">
        <f t="shared" ca="1" si="19"/>
        <v>)</v>
      </c>
      <c r="Z66" s="27"/>
      <c r="AA66" s="54"/>
      <c r="AB66" s="54"/>
      <c r="AC66" s="54"/>
      <c r="AD66" s="56"/>
      <c r="AE66" s="24" t="str">
        <f t="shared" ref="AE66:AL66" ca="1" si="20">IF(AE13="","",AE13)</f>
        <v>ｘ－ｙ＝-11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-8</v>
      </c>
      <c r="AJ66" s="39" t="str">
        <f t="shared" ca="1" si="20"/>
        <v>,</v>
      </c>
      <c r="AK66" s="39">
        <f t="shared" ca="1" si="20"/>
        <v>3</v>
      </c>
      <c r="AL66" s="39" t="str">
        <f t="shared" ca="1" si="20"/>
        <v>)</v>
      </c>
      <c r="AM66" s="27"/>
      <c r="AN66" s="54"/>
      <c r="AO66" s="54"/>
      <c r="AP66" s="54"/>
      <c r="AQ66" s="56"/>
      <c r="AR66" s="24" t="str">
        <f t="shared" ref="AR66:AY66" ca="1" si="21">IF(AR13="","",AR13)</f>
        <v>ｘ－ｙ＝-9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0</v>
      </c>
      <c r="AW66" s="39" t="str">
        <f t="shared" ca="1" si="21"/>
        <v>,</v>
      </c>
      <c r="AX66" s="39">
        <f t="shared" ca="1" si="21"/>
        <v>9</v>
      </c>
      <c r="AY66" s="39" t="str">
        <f t="shared" ca="1" si="21"/>
        <v>)</v>
      </c>
      <c r="BB66" s="42">
        <v>64</v>
      </c>
      <c r="BC66" s="48">
        <f t="shared" ca="1" si="0"/>
        <v>132.27056021739625</v>
      </c>
      <c r="BD66" s="42">
        <f t="shared" ca="1" si="1"/>
        <v>48</v>
      </c>
      <c r="BE66" s="45" t="s">
        <v>84</v>
      </c>
      <c r="BF66" s="45" t="s">
        <v>24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4" t="str">
        <f>IF(A14="","",A14)</f>
        <v>(</v>
      </c>
      <c r="B67" s="54">
        <f>IF(B14="","",B14)</f>
        <v>6</v>
      </c>
      <c r="C67" s="54" t="str">
        <f>IF(C14="","",C14)</f>
        <v>)</v>
      </c>
      <c r="D67" s="56" t="str">
        <f>IF(D14="","",D14)</f>
        <v>｛</v>
      </c>
      <c r="E67" s="23" t="str">
        <f ca="1">IF(E14="","",E14)</f>
        <v>－ｘ＋2ｙ＝-10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4" t="str">
        <f>IF(N14="","",N14)</f>
        <v>(</v>
      </c>
      <c r="O67" s="54">
        <f>IF(O14="","",O14)</f>
        <v>31</v>
      </c>
      <c r="P67" s="54" t="str">
        <f>IF(P14="","",P14)</f>
        <v>)</v>
      </c>
      <c r="Q67" s="56" t="str">
        <f>IF(Q14="","",Q14)</f>
        <v>｛</v>
      </c>
      <c r="R67" s="23" t="str">
        <f ca="1">IF(R14="","",R14)</f>
        <v>－ｘ＋2ｙ＝12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4" t="str">
        <f>IF(AA14="","",AA14)</f>
        <v>(</v>
      </c>
      <c r="AB67" s="54">
        <f>IF(AB14="","",AB14)</f>
        <v>56</v>
      </c>
      <c r="AC67" s="54" t="str">
        <f>IF(AC14="","",AC14)</f>
        <v>)</v>
      </c>
      <c r="AD67" s="56" t="str">
        <f>IF(AD14="","",AD14)</f>
        <v>｛</v>
      </c>
      <c r="AE67" s="23" t="str">
        <f ca="1">IF(AE14="","",AE14)</f>
        <v>－ｘ＋2ｙ＝13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4" t="str">
        <f>IF(AN14="","",AN14)</f>
        <v>(</v>
      </c>
      <c r="AO67" s="54">
        <f>IF(AO14="","",AO14)</f>
        <v>81</v>
      </c>
      <c r="AP67" s="54" t="str">
        <f>IF(AP14="","",AP14)</f>
        <v>)</v>
      </c>
      <c r="AQ67" s="56" t="str">
        <f>IF(AQ14="","",AQ14)</f>
        <v>｛</v>
      </c>
      <c r="AR67" s="23" t="str">
        <f ca="1">IF(AR14="","",AR14)</f>
        <v>－ｘ＋2ｙ＝-15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48">
        <f t="shared" ca="1" si="0"/>
        <v>753.27845107489009</v>
      </c>
      <c r="BD67" s="42">
        <f t="shared" ca="1" si="1"/>
        <v>263</v>
      </c>
      <c r="BE67" s="45" t="s">
        <v>85</v>
      </c>
      <c r="BF67" s="45" t="s">
        <v>25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4"/>
      <c r="B68" s="54"/>
      <c r="C68" s="54"/>
      <c r="D68" s="56"/>
      <c r="E68" s="24" t="str">
        <f t="shared" ref="E68:L68" ca="1" si="22">IF(E15="","",E15)</f>
        <v>ｘ－ｙ＝9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8</v>
      </c>
      <c r="J68" s="39" t="str">
        <f t="shared" ca="1" si="22"/>
        <v>,</v>
      </c>
      <c r="K68" s="39">
        <f t="shared" ca="1" si="22"/>
        <v>-1</v>
      </c>
      <c r="L68" s="41" t="str">
        <f t="shared" ca="1" si="22"/>
        <v>)</v>
      </c>
      <c r="M68" s="39"/>
      <c r="N68" s="54"/>
      <c r="O68" s="54"/>
      <c r="P68" s="54"/>
      <c r="Q68" s="56"/>
      <c r="R68" s="24" t="str">
        <f t="shared" ref="R68:Y68" ca="1" si="23">IF(R15="","",R15)</f>
        <v>ｘ－ｙ＝-5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2</v>
      </c>
      <c r="W68" s="39" t="str">
        <f t="shared" ca="1" si="23"/>
        <v>,</v>
      </c>
      <c r="X68" s="39">
        <f t="shared" ca="1" si="23"/>
        <v>7</v>
      </c>
      <c r="Y68" s="39" t="str">
        <f t="shared" ca="1" si="23"/>
        <v>)</v>
      </c>
      <c r="Z68" s="27"/>
      <c r="AA68" s="54"/>
      <c r="AB68" s="54"/>
      <c r="AC68" s="54"/>
      <c r="AD68" s="56"/>
      <c r="AE68" s="24" t="str">
        <f t="shared" ref="AE68:AL68" ca="1" si="24">IF(AE15="","",AE15)</f>
        <v>ｘ－ｙ＝-11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-9</v>
      </c>
      <c r="AJ68" s="39" t="str">
        <f t="shared" ca="1" si="24"/>
        <v>,</v>
      </c>
      <c r="AK68" s="39">
        <f t="shared" ca="1" si="24"/>
        <v>2</v>
      </c>
      <c r="AL68" s="39" t="str">
        <f t="shared" ca="1" si="24"/>
        <v>)</v>
      </c>
      <c r="AM68" s="27"/>
      <c r="AN68" s="54"/>
      <c r="AO68" s="54"/>
      <c r="AP68" s="54"/>
      <c r="AQ68" s="56"/>
      <c r="AR68" s="24" t="str">
        <f t="shared" ref="AR68:AY68" ca="1" si="25">IF(AR15="","",AR15)</f>
        <v>ｘ－ｙ＝7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-1</v>
      </c>
      <c r="AW68" s="39" t="str">
        <f t="shared" ca="1" si="25"/>
        <v>,</v>
      </c>
      <c r="AX68" s="39">
        <f t="shared" ca="1" si="25"/>
        <v>-8</v>
      </c>
      <c r="AY68" s="39" t="str">
        <f t="shared" ca="1" si="25"/>
        <v>)</v>
      </c>
      <c r="BB68" s="42">
        <v>66</v>
      </c>
      <c r="BC68" s="48">
        <f t="shared" ref="BC68:BC131" ca="1" si="26">RAND()*1000</f>
        <v>355.00164661891267</v>
      </c>
      <c r="BD68" s="42">
        <f t="shared" ref="BD68:BD131" ca="1" si="27">RANK(BC68,$BC$3:$BC$363,1)</f>
        <v>121</v>
      </c>
      <c r="BE68" s="45" t="s">
        <v>86</v>
      </c>
      <c r="BF68" s="45" t="s">
        <v>26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4" t="str">
        <f>IF(A16="","",A16)</f>
        <v>(</v>
      </c>
      <c r="B69" s="54">
        <f>IF(B16="","",B16)</f>
        <v>7</v>
      </c>
      <c r="C69" s="54" t="str">
        <f>IF(C16="","",C16)</f>
        <v>)</v>
      </c>
      <c r="D69" s="56" t="str">
        <f>IF(D16="","",D16)</f>
        <v>｛</v>
      </c>
      <c r="E69" s="23" t="str">
        <f ca="1">IF(E16="","",E16)</f>
        <v>－ｘ＋2ｙ＝-15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4" t="str">
        <f>IF(N16="","",N16)</f>
        <v>(</v>
      </c>
      <c r="O69" s="54">
        <f>IF(O16="","",O16)</f>
        <v>32</v>
      </c>
      <c r="P69" s="54" t="str">
        <f>IF(P16="","",P16)</f>
        <v>)</v>
      </c>
      <c r="Q69" s="56" t="str">
        <f>IF(Q16="","",Q16)</f>
        <v>｛</v>
      </c>
      <c r="R69" s="23" t="str">
        <f ca="1">IF(R16="","",R16)</f>
        <v>－ｘ＋2ｙ＝-21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4" t="str">
        <f>IF(AA16="","",AA16)</f>
        <v>(</v>
      </c>
      <c r="AB69" s="54">
        <f>IF(AB16="","",AB16)</f>
        <v>57</v>
      </c>
      <c r="AC69" s="54" t="str">
        <f>IF(AC16="","",AC16)</f>
        <v>)</v>
      </c>
      <c r="AD69" s="56" t="str">
        <f>IF(AD16="","",AD16)</f>
        <v>｛</v>
      </c>
      <c r="AE69" s="23" t="str">
        <f ca="1">IF(AE16="","",AE16)</f>
        <v>－ｘ＋2ｙ＝8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4" t="str">
        <f>IF(AN16="","",AN16)</f>
        <v>(</v>
      </c>
      <c r="AO69" s="54">
        <f>IF(AO16="","",AO16)</f>
        <v>82</v>
      </c>
      <c r="AP69" s="54" t="str">
        <f>IF(AP16="","",AP16)</f>
        <v>)</v>
      </c>
      <c r="AQ69" s="56" t="str">
        <f>IF(AQ16="","",AQ16)</f>
        <v>｛</v>
      </c>
      <c r="AR69" s="23" t="str">
        <f ca="1">IF(AR16="","",AR16)</f>
        <v>－ｘ＋2ｙ＝12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48">
        <f t="shared" ca="1" si="26"/>
        <v>380.28698683182506</v>
      </c>
      <c r="BD69" s="42">
        <f t="shared" ca="1" si="27"/>
        <v>130</v>
      </c>
      <c r="BE69" s="45" t="s">
        <v>87</v>
      </c>
      <c r="BF69" s="45" t="s">
        <v>27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4"/>
      <c r="B70" s="54"/>
      <c r="C70" s="54"/>
      <c r="D70" s="56"/>
      <c r="E70" s="24" t="str">
        <f t="shared" ref="E70:L70" ca="1" si="28">IF(E17="","",E17)</f>
        <v>ｘ－ｙ＝11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7</v>
      </c>
      <c r="J70" s="39" t="str">
        <f t="shared" ca="1" si="28"/>
        <v>,</v>
      </c>
      <c r="K70" s="39">
        <f t="shared" ca="1" si="28"/>
        <v>-4</v>
      </c>
      <c r="L70" s="41" t="str">
        <f t="shared" ca="1" si="28"/>
        <v>)</v>
      </c>
      <c r="M70" s="39"/>
      <c r="N70" s="54"/>
      <c r="O70" s="54"/>
      <c r="P70" s="54"/>
      <c r="Q70" s="56"/>
      <c r="R70" s="24" t="str">
        <f t="shared" ref="R70:Y70" ca="1" si="29">IF(R17="","",R17)</f>
        <v>ｘ－ｙ＝14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7</v>
      </c>
      <c r="W70" s="39" t="str">
        <f t="shared" ca="1" si="29"/>
        <v>,</v>
      </c>
      <c r="X70" s="39">
        <f t="shared" ca="1" si="29"/>
        <v>-7</v>
      </c>
      <c r="Y70" s="39" t="str">
        <f t="shared" ca="1" si="29"/>
        <v>)</v>
      </c>
      <c r="Z70" s="27"/>
      <c r="AA70" s="54"/>
      <c r="AB70" s="54"/>
      <c r="AC70" s="54"/>
      <c r="AD70" s="56"/>
      <c r="AE70" s="24" t="str">
        <f t="shared" ref="AE70:AL70" ca="1" si="30">IF(AE17="","",AE17)</f>
        <v>ｘ－ｙ＝-7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-6</v>
      </c>
      <c r="AJ70" s="39" t="str">
        <f t="shared" ca="1" si="30"/>
        <v>,</v>
      </c>
      <c r="AK70" s="39">
        <f t="shared" ca="1" si="30"/>
        <v>1</v>
      </c>
      <c r="AL70" s="39" t="str">
        <f t="shared" ca="1" si="30"/>
        <v>)</v>
      </c>
      <c r="AM70" s="27"/>
      <c r="AN70" s="54"/>
      <c r="AO70" s="54"/>
      <c r="AP70" s="54"/>
      <c r="AQ70" s="56"/>
      <c r="AR70" s="24" t="str">
        <f t="shared" ref="AR70:AY70" ca="1" si="31">IF(AR17="","",AR17)</f>
        <v>ｘ－ｙ＝-4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4</v>
      </c>
      <c r="AW70" s="39" t="str">
        <f t="shared" ca="1" si="31"/>
        <v>,</v>
      </c>
      <c r="AX70" s="39">
        <f t="shared" ca="1" si="31"/>
        <v>8</v>
      </c>
      <c r="AY70" s="39" t="str">
        <f t="shared" ca="1" si="31"/>
        <v>)</v>
      </c>
      <c r="BB70" s="42">
        <v>68</v>
      </c>
      <c r="BC70" s="48">
        <f t="shared" ca="1" si="26"/>
        <v>172.44077142029579</v>
      </c>
      <c r="BD70" s="42">
        <f t="shared" ca="1" si="27"/>
        <v>57</v>
      </c>
      <c r="BE70" s="45" t="s">
        <v>88</v>
      </c>
      <c r="BF70" s="45" t="s">
        <v>28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4" t="str">
        <f>IF(A18="","",A18)</f>
        <v>(</v>
      </c>
      <c r="B71" s="54">
        <f>IF(B18="","",B18)</f>
        <v>8</v>
      </c>
      <c r="C71" s="54" t="str">
        <f>IF(C18="","",C18)</f>
        <v>)</v>
      </c>
      <c r="D71" s="56" t="str">
        <f>IF(D18="","",D18)</f>
        <v>｛</v>
      </c>
      <c r="E71" s="23" t="str">
        <f ca="1">IF(E18="","",E18)</f>
        <v>－ｘ＋2ｙ＝-21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4" t="str">
        <f>IF(N18="","",N18)</f>
        <v>(</v>
      </c>
      <c r="O71" s="54">
        <f>IF(O18="","",O18)</f>
        <v>33</v>
      </c>
      <c r="P71" s="54" t="str">
        <f>IF(P18="","",P18)</f>
        <v>)</v>
      </c>
      <c r="Q71" s="56" t="str">
        <f>IF(Q18="","",Q18)</f>
        <v>｛</v>
      </c>
      <c r="R71" s="23" t="str">
        <f ca="1">IF(R18="","",R18)</f>
        <v>－ｘ＋2ｙ＝11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4" t="str">
        <f>IF(AA18="","",AA18)</f>
        <v>(</v>
      </c>
      <c r="AB71" s="54">
        <f>IF(AB18="","",AB18)</f>
        <v>58</v>
      </c>
      <c r="AC71" s="54" t="str">
        <f>IF(AC18="","",AC18)</f>
        <v>)</v>
      </c>
      <c r="AD71" s="56" t="str">
        <f>IF(AD18="","",AD18)</f>
        <v>｛</v>
      </c>
      <c r="AE71" s="23" t="str">
        <f ca="1">IF(AE18="","",AE18)</f>
        <v>－ｘ＋2ｙ＝6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4" t="str">
        <f>IF(AN18="","",AN18)</f>
        <v>(</v>
      </c>
      <c r="AO71" s="54">
        <f>IF(AO18="","",AO18)</f>
        <v>83</v>
      </c>
      <c r="AP71" s="54" t="str">
        <f>IF(AP18="","",AP18)</f>
        <v>)</v>
      </c>
      <c r="AQ71" s="56" t="str">
        <f>IF(AQ18="","",AQ18)</f>
        <v>｛</v>
      </c>
      <c r="AR71" s="23" t="str">
        <f ca="1">IF(AR18="","",AR18)</f>
        <v>－ｘ＋2ｙ＝7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48">
        <f t="shared" ca="1" si="26"/>
        <v>613.4653339638628</v>
      </c>
      <c r="BD71" s="42">
        <f t="shared" ca="1" si="27"/>
        <v>204</v>
      </c>
      <c r="BE71" s="45" t="s">
        <v>89</v>
      </c>
      <c r="BF71" s="45" t="s">
        <v>29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4"/>
      <c r="B72" s="54"/>
      <c r="C72" s="54"/>
      <c r="D72" s="56"/>
      <c r="E72" s="24" t="str">
        <f t="shared" ref="E72:L72" ca="1" si="32">IF(E19="","",E19)</f>
        <v>ｘ－ｙ＝12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3</v>
      </c>
      <c r="J72" s="39" t="str">
        <f t="shared" ca="1" si="32"/>
        <v>,</v>
      </c>
      <c r="K72" s="39">
        <f t="shared" ca="1" si="32"/>
        <v>-9</v>
      </c>
      <c r="L72" s="41" t="str">
        <f t="shared" ca="1" si="32"/>
        <v>)</v>
      </c>
      <c r="M72" s="39"/>
      <c r="N72" s="54"/>
      <c r="O72" s="54"/>
      <c r="P72" s="54"/>
      <c r="Q72" s="56"/>
      <c r="R72" s="24" t="str">
        <f t="shared" ref="R72:Y72" ca="1" si="33">IF(R19="","",R19)</f>
        <v>ｘ－ｙ＝-6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-1</v>
      </c>
      <c r="W72" s="39" t="str">
        <f t="shared" ca="1" si="33"/>
        <v>,</v>
      </c>
      <c r="X72" s="39">
        <f t="shared" ca="1" si="33"/>
        <v>5</v>
      </c>
      <c r="Y72" s="39" t="str">
        <f t="shared" ca="1" si="33"/>
        <v>)</v>
      </c>
      <c r="Z72" s="27"/>
      <c r="AA72" s="54"/>
      <c r="AB72" s="54"/>
      <c r="AC72" s="54"/>
      <c r="AD72" s="56"/>
      <c r="AE72" s="24" t="str">
        <f t="shared" ref="AE72:AL72" ca="1" si="34">IF(AE19="","",AE19)</f>
        <v>ｘ－ｙ＝-1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4</v>
      </c>
      <c r="AJ72" s="39" t="str">
        <f t="shared" ca="1" si="34"/>
        <v>,</v>
      </c>
      <c r="AK72" s="39">
        <f t="shared" ca="1" si="34"/>
        <v>5</v>
      </c>
      <c r="AL72" s="39" t="str">
        <f t="shared" ca="1" si="34"/>
        <v>)</v>
      </c>
      <c r="AM72" s="27"/>
      <c r="AN72" s="54"/>
      <c r="AO72" s="54"/>
      <c r="AP72" s="54"/>
      <c r="AQ72" s="56"/>
      <c r="AR72" s="24" t="str">
        <f t="shared" ref="AR72:AY72" ca="1" si="35">IF(AR19="","",AR19)</f>
        <v>ｘ－ｙ＝-6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-5</v>
      </c>
      <c r="AW72" s="39" t="str">
        <f t="shared" ca="1" si="35"/>
        <v>,</v>
      </c>
      <c r="AX72" s="39">
        <f t="shared" ca="1" si="35"/>
        <v>1</v>
      </c>
      <c r="AY72" s="39" t="str">
        <f t="shared" ca="1" si="35"/>
        <v>)</v>
      </c>
      <c r="BB72" s="42">
        <v>70</v>
      </c>
      <c r="BC72" s="48">
        <f t="shared" ca="1" si="26"/>
        <v>116.60203372312405</v>
      </c>
      <c r="BD72" s="42">
        <f t="shared" ca="1" si="27"/>
        <v>44</v>
      </c>
      <c r="BE72" s="45" t="s">
        <v>90</v>
      </c>
      <c r="BF72" s="45" t="s">
        <v>30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4" t="str">
        <f>IF(A20="","",A20)</f>
        <v>(</v>
      </c>
      <c r="B73" s="54">
        <f>IF(B20="","",B20)</f>
        <v>9</v>
      </c>
      <c r="C73" s="54" t="str">
        <f>IF(C20="","",C20)</f>
        <v>)</v>
      </c>
      <c r="D73" s="56" t="str">
        <f>IF(D20="","",D20)</f>
        <v>｛</v>
      </c>
      <c r="E73" s="23" t="str">
        <f ca="1">IF(E20="","",E20)</f>
        <v>－ｘ＋2ｙ＝-13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4" t="str">
        <f>IF(N20="","",N20)</f>
        <v>(</v>
      </c>
      <c r="O73" s="54">
        <f>IF(O20="","",O20)</f>
        <v>34</v>
      </c>
      <c r="P73" s="54" t="str">
        <f>IF(P20="","",P20)</f>
        <v>)</v>
      </c>
      <c r="Q73" s="56" t="str">
        <f>IF(Q20="","",Q20)</f>
        <v>｛</v>
      </c>
      <c r="R73" s="23" t="str">
        <f ca="1">IF(R20="","",R20)</f>
        <v>－ｘ＋2ｙ＝-13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4" t="str">
        <f>IF(AA20="","",AA20)</f>
        <v>(</v>
      </c>
      <c r="AB73" s="54">
        <f>IF(AB20="","",AB20)</f>
        <v>59</v>
      </c>
      <c r="AC73" s="54" t="str">
        <f>IF(AC20="","",AC20)</f>
        <v>)</v>
      </c>
      <c r="AD73" s="56" t="str">
        <f>IF(AD20="","",AD20)</f>
        <v>｛</v>
      </c>
      <c r="AE73" s="23" t="str">
        <f ca="1">IF(AE20="","",AE20)</f>
        <v>－ｘ＋2ｙ＝-16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4" t="str">
        <f>IF(AN20="","",AN20)</f>
        <v>(</v>
      </c>
      <c r="AO73" s="54">
        <f>IF(AO20="","",AO20)</f>
        <v>84</v>
      </c>
      <c r="AP73" s="54" t="str">
        <f>IF(AP20="","",AP20)</f>
        <v>)</v>
      </c>
      <c r="AQ73" s="56" t="str">
        <f>IF(AQ20="","",AQ20)</f>
        <v>｛</v>
      </c>
      <c r="AR73" s="23" t="str">
        <f ca="1">IF(AR20="","",AR20)</f>
        <v>－ｘ＋2ｙ＝-6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48">
        <f t="shared" ca="1" si="26"/>
        <v>836.91135655942799</v>
      </c>
      <c r="BD73" s="42">
        <f t="shared" ca="1" si="27"/>
        <v>290</v>
      </c>
      <c r="BE73" s="45" t="s">
        <v>91</v>
      </c>
      <c r="BF73" s="45" t="s">
        <v>31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4"/>
      <c r="B74" s="54"/>
      <c r="C74" s="54"/>
      <c r="D74" s="56"/>
      <c r="E74" s="24" t="str">
        <f t="shared" ref="E74:L74" ca="1" si="36">IF(E21="","",E21)</f>
        <v>ｘ－ｙ＝6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-1</v>
      </c>
      <c r="J74" s="39" t="str">
        <f t="shared" ca="1" si="36"/>
        <v>,</v>
      </c>
      <c r="K74" s="39">
        <f t="shared" ca="1" si="36"/>
        <v>-7</v>
      </c>
      <c r="L74" s="41" t="str">
        <f t="shared" ca="1" si="36"/>
        <v>)</v>
      </c>
      <c r="M74" s="39"/>
      <c r="N74" s="54"/>
      <c r="O74" s="54"/>
      <c r="P74" s="54"/>
      <c r="Q74" s="56"/>
      <c r="R74" s="24" t="str">
        <f t="shared" ref="R74:Y74" ca="1" si="37">IF(R21="","",R21)</f>
        <v>ｘ－ｙ＝9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5</v>
      </c>
      <c r="W74" s="39" t="str">
        <f t="shared" ca="1" si="37"/>
        <v>,</v>
      </c>
      <c r="X74" s="39">
        <f t="shared" ca="1" si="37"/>
        <v>-4</v>
      </c>
      <c r="Y74" s="39" t="str">
        <f t="shared" ca="1" si="37"/>
        <v>)</v>
      </c>
      <c r="Z74" s="27"/>
      <c r="AA74" s="54"/>
      <c r="AB74" s="54"/>
      <c r="AC74" s="54"/>
      <c r="AD74" s="56"/>
      <c r="AE74" s="24" t="str">
        <f t="shared" ref="AE74:AL74" ca="1" si="38">IF(AE21="","",AE21)</f>
        <v>ｘ－ｙ＝12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8</v>
      </c>
      <c r="AJ74" s="39" t="str">
        <f t="shared" ca="1" si="38"/>
        <v>,</v>
      </c>
      <c r="AK74" s="39">
        <f t="shared" ca="1" si="38"/>
        <v>-4</v>
      </c>
      <c r="AL74" s="39" t="str">
        <f t="shared" ca="1" si="38"/>
        <v>)</v>
      </c>
      <c r="AM74" s="27"/>
      <c r="AN74" s="54"/>
      <c r="AO74" s="54"/>
      <c r="AP74" s="54"/>
      <c r="AQ74" s="56"/>
      <c r="AR74" s="24" t="str">
        <f t="shared" ref="AR74:AY74" ca="1" si="39">IF(AR21="","",AR21)</f>
        <v>ｘ－ｙ＝4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2</v>
      </c>
      <c r="AW74" s="39" t="str">
        <f t="shared" ca="1" si="39"/>
        <v>,</v>
      </c>
      <c r="AX74" s="39">
        <f t="shared" ca="1" si="39"/>
        <v>-2</v>
      </c>
      <c r="AY74" s="39" t="str">
        <f t="shared" ca="1" si="39"/>
        <v>)</v>
      </c>
      <c r="BB74" s="42">
        <v>72</v>
      </c>
      <c r="BC74" s="48">
        <f t="shared" ca="1" si="26"/>
        <v>743.52196412863191</v>
      </c>
      <c r="BD74" s="42">
        <f t="shared" ca="1" si="27"/>
        <v>257</v>
      </c>
      <c r="BE74" s="45" t="s">
        <v>92</v>
      </c>
      <c r="BF74" s="45" t="s">
        <v>32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4" t="str">
        <f>IF(A22="","",A22)</f>
        <v>(</v>
      </c>
      <c r="B75" s="54">
        <f>IF(B22="","",B22)</f>
        <v>10</v>
      </c>
      <c r="C75" s="54" t="str">
        <f>IF(C22="","",C22)</f>
        <v>)</v>
      </c>
      <c r="D75" s="56" t="str">
        <f>IF(D22="","",D22)</f>
        <v>｛</v>
      </c>
      <c r="E75" s="23" t="str">
        <f ca="1">IF(E22="","",E22)</f>
        <v>－ｘ＋2ｙ＝1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4" t="str">
        <f>IF(N22="","",N22)</f>
        <v>(</v>
      </c>
      <c r="O75" s="54">
        <f>IF(O22="","",O22)</f>
        <v>35</v>
      </c>
      <c r="P75" s="54" t="str">
        <f>IF(P22="","",P22)</f>
        <v>)</v>
      </c>
      <c r="Q75" s="56" t="str">
        <f>IF(Q22="","",Q22)</f>
        <v>｛</v>
      </c>
      <c r="R75" s="23" t="str">
        <f ca="1">IF(R22="","",R22)</f>
        <v>－ｘ＋2ｙ＝11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4" t="str">
        <f>IF(AA22="","",AA22)</f>
        <v>(</v>
      </c>
      <c r="AB75" s="54">
        <f>IF(AB22="","",AB22)</f>
        <v>60</v>
      </c>
      <c r="AC75" s="54" t="str">
        <f>IF(AC22="","",AC22)</f>
        <v>)</v>
      </c>
      <c r="AD75" s="56" t="str">
        <f>IF(AD22="","",AD22)</f>
        <v>｛</v>
      </c>
      <c r="AE75" s="23" t="str">
        <f ca="1">IF(AE22="","",AE22)</f>
        <v>－ｘ＋2ｙ＝-25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4" t="str">
        <f>IF(AN22="","",AN22)</f>
        <v>(</v>
      </c>
      <c r="AO75" s="54">
        <f>IF(AO22="","",AO22)</f>
        <v>85</v>
      </c>
      <c r="AP75" s="54" t="str">
        <f>IF(AP22="","",AP22)</f>
        <v>)</v>
      </c>
      <c r="AQ75" s="56" t="str">
        <f>IF(AQ22="","",AQ22)</f>
        <v>｛</v>
      </c>
      <c r="AR75" s="23" t="str">
        <f ca="1">IF(AR22="","",AR22)</f>
        <v>－ｘ＋2ｙ＝13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48">
        <f t="shared" ca="1" si="26"/>
        <v>669.69236686886143</v>
      </c>
      <c r="BD75" s="42">
        <f t="shared" ca="1" si="27"/>
        <v>228</v>
      </c>
      <c r="BE75" s="45" t="s">
        <v>93</v>
      </c>
      <c r="BF75" s="45" t="s">
        <v>33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4"/>
      <c r="B76" s="54"/>
      <c r="C76" s="54"/>
      <c r="D76" s="56"/>
      <c r="E76" s="24" t="str">
        <f t="shared" ref="E76:L76" ca="1" si="40">IF(E23="","",E23)</f>
        <v>ｘ－ｙ＝4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9</v>
      </c>
      <c r="J76" s="39" t="str">
        <f t="shared" ca="1" si="40"/>
        <v>,</v>
      </c>
      <c r="K76" s="39">
        <f t="shared" ca="1" si="40"/>
        <v>5</v>
      </c>
      <c r="L76" s="41" t="str">
        <f t="shared" ca="1" si="40"/>
        <v>)</v>
      </c>
      <c r="M76" s="39"/>
      <c r="N76" s="54"/>
      <c r="O76" s="54"/>
      <c r="P76" s="54"/>
      <c r="Q76" s="56"/>
      <c r="R76" s="24" t="str">
        <f t="shared" ref="R76:Y76" ca="1" si="41">IF(R23="","",R23)</f>
        <v>ｘ－ｙ＝-4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3</v>
      </c>
      <c r="W76" s="39" t="str">
        <f t="shared" ca="1" si="41"/>
        <v>,</v>
      </c>
      <c r="X76" s="39">
        <f t="shared" ca="1" si="41"/>
        <v>7</v>
      </c>
      <c r="Y76" s="39" t="str">
        <f t="shared" ca="1" si="41"/>
        <v>)</v>
      </c>
      <c r="Z76" s="27"/>
      <c r="AA76" s="54"/>
      <c r="AB76" s="54"/>
      <c r="AC76" s="54"/>
      <c r="AD76" s="56"/>
      <c r="AE76" s="24" t="str">
        <f t="shared" ref="AE76:AL76" ca="1" si="42">IF(AE23="","",AE23)</f>
        <v>ｘ－ｙ＝16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7</v>
      </c>
      <c r="AJ76" s="39" t="str">
        <f t="shared" ca="1" si="42"/>
        <v>,</v>
      </c>
      <c r="AK76" s="39">
        <f t="shared" ca="1" si="42"/>
        <v>-9</v>
      </c>
      <c r="AL76" s="39" t="str">
        <f t="shared" ca="1" si="42"/>
        <v>)</v>
      </c>
      <c r="AM76" s="27"/>
      <c r="AN76" s="54"/>
      <c r="AO76" s="54"/>
      <c r="AP76" s="54"/>
      <c r="AQ76" s="56"/>
      <c r="AR76" s="24" t="str">
        <f t="shared" ref="AR76:AY76" ca="1" si="43">IF(AR23="","",AR23)</f>
        <v>ｘ－ｙ＝-8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-3</v>
      </c>
      <c r="AW76" s="39" t="str">
        <f t="shared" ca="1" si="43"/>
        <v>,</v>
      </c>
      <c r="AX76" s="39">
        <f t="shared" ca="1" si="43"/>
        <v>5</v>
      </c>
      <c r="AY76" s="39" t="str">
        <f t="shared" ca="1" si="43"/>
        <v>)</v>
      </c>
      <c r="BB76" s="42">
        <v>74</v>
      </c>
      <c r="BC76" s="48">
        <f t="shared" ca="1" si="26"/>
        <v>403.8470597642426</v>
      </c>
      <c r="BD76" s="42">
        <f t="shared" ca="1" si="27"/>
        <v>137</v>
      </c>
      <c r="BE76" s="45" t="s">
        <v>94</v>
      </c>
      <c r="BF76" s="45" t="s">
        <v>34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4" t="str">
        <f>IF(A24="","",A24)</f>
        <v>(</v>
      </c>
      <c r="B77" s="54">
        <f>IF(B24="","",B24)</f>
        <v>11</v>
      </c>
      <c r="C77" s="54" t="str">
        <f>IF(C24="","",C24)</f>
        <v>)</v>
      </c>
      <c r="D77" s="56" t="str">
        <f>IF(D24="","",D24)</f>
        <v>｛</v>
      </c>
      <c r="E77" s="23" t="str">
        <f ca="1">IF(E24="","",E24)</f>
        <v>－ｘ＋2ｙ＝-15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4" t="str">
        <f>IF(N24="","",N24)</f>
        <v>(</v>
      </c>
      <c r="O77" s="54">
        <f>IF(O24="","",O24)</f>
        <v>36</v>
      </c>
      <c r="P77" s="54" t="str">
        <f>IF(P24="","",P24)</f>
        <v>)</v>
      </c>
      <c r="Q77" s="56" t="str">
        <f>IF(Q24="","",Q24)</f>
        <v>｛</v>
      </c>
      <c r="R77" s="23" t="str">
        <f ca="1">IF(R24="","",R24)</f>
        <v>－ｘ＋2ｙ＝2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4" t="str">
        <f>IF(AA24="","",AA24)</f>
        <v>(</v>
      </c>
      <c r="AB77" s="54">
        <f>IF(AB24="","",AB24)</f>
        <v>61</v>
      </c>
      <c r="AC77" s="54" t="str">
        <f>IF(AC24="","",AC24)</f>
        <v>)</v>
      </c>
      <c r="AD77" s="56" t="str">
        <f>IF(AD24="","",AD24)</f>
        <v>｛</v>
      </c>
      <c r="AE77" s="23" t="str">
        <f ca="1">IF(AE24="","",AE24)</f>
        <v>－ｘ＋2ｙ＝-6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4" t="str">
        <f>IF(AN24="","",AN24)</f>
        <v>(</v>
      </c>
      <c r="AO77" s="54">
        <f>IF(AO24="","",AO24)</f>
        <v>86</v>
      </c>
      <c r="AP77" s="54" t="str">
        <f>IF(AP24="","",AP24)</f>
        <v>)</v>
      </c>
      <c r="AQ77" s="56" t="str">
        <f>IF(AQ24="","",AQ24)</f>
        <v>｛</v>
      </c>
      <c r="AR77" s="23" t="str">
        <f ca="1">IF(AR24="","",AR24)</f>
        <v>－ｘ＋2ｙ＝9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48">
        <f t="shared" ca="1" si="26"/>
        <v>869.60755516673385</v>
      </c>
      <c r="BD77" s="42">
        <f t="shared" ca="1" si="27"/>
        <v>313</v>
      </c>
      <c r="BE77" s="45" t="s">
        <v>95</v>
      </c>
      <c r="BF77" s="45" t="s">
        <v>35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4"/>
      <c r="B78" s="54"/>
      <c r="C78" s="54"/>
      <c r="D78" s="56"/>
      <c r="E78" s="24" t="str">
        <f t="shared" ref="E78:L78" ca="1" si="44">IF(E25="","",E25)</f>
        <v>ｘ－ｙ＝12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9</v>
      </c>
      <c r="J78" s="39" t="str">
        <f t="shared" ca="1" si="44"/>
        <v>,</v>
      </c>
      <c r="K78" s="39">
        <f t="shared" ca="1" si="44"/>
        <v>-3</v>
      </c>
      <c r="L78" s="41" t="str">
        <f t="shared" ca="1" si="44"/>
        <v>)</v>
      </c>
      <c r="M78" s="39"/>
      <c r="N78" s="54"/>
      <c r="O78" s="54"/>
      <c r="P78" s="54"/>
      <c r="Q78" s="56"/>
      <c r="R78" s="24" t="str">
        <f t="shared" ref="R78:Y78" ca="1" si="45">IF(R25="","",R25)</f>
        <v>ｘ－ｙ＝-2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-2</v>
      </c>
      <c r="W78" s="39" t="str">
        <f t="shared" ca="1" si="45"/>
        <v>,</v>
      </c>
      <c r="X78" s="39">
        <f t="shared" ca="1" si="45"/>
        <v>0</v>
      </c>
      <c r="Y78" s="39" t="str">
        <f t="shared" ca="1" si="45"/>
        <v>)</v>
      </c>
      <c r="Z78" s="27"/>
      <c r="AA78" s="54"/>
      <c r="AB78" s="54"/>
      <c r="AC78" s="54"/>
      <c r="AD78" s="56"/>
      <c r="AE78" s="24" t="str">
        <f t="shared" ref="AE78:AL78" ca="1" si="46">IF(AE25="","",AE25)</f>
        <v>ｘ－ｙ＝3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0</v>
      </c>
      <c r="AJ78" s="39" t="str">
        <f t="shared" ca="1" si="46"/>
        <v>,</v>
      </c>
      <c r="AK78" s="39">
        <f t="shared" ca="1" si="46"/>
        <v>-3</v>
      </c>
      <c r="AL78" s="39" t="str">
        <f t="shared" ca="1" si="46"/>
        <v>)</v>
      </c>
      <c r="AM78" s="27"/>
      <c r="AN78" s="54"/>
      <c r="AO78" s="54"/>
      <c r="AP78" s="54"/>
      <c r="AQ78" s="56"/>
      <c r="AR78" s="24" t="str">
        <f t="shared" ref="AR78:AY78" ca="1" si="47">IF(AR25="","",AR25)</f>
        <v>ｘ－ｙ＝-3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3</v>
      </c>
      <c r="AW78" s="39" t="str">
        <f t="shared" ca="1" si="47"/>
        <v>,</v>
      </c>
      <c r="AX78" s="39">
        <f t="shared" ca="1" si="47"/>
        <v>6</v>
      </c>
      <c r="AY78" s="39" t="str">
        <f t="shared" ca="1" si="47"/>
        <v>)</v>
      </c>
      <c r="BB78" s="42">
        <v>76</v>
      </c>
      <c r="BC78" s="48">
        <f t="shared" ca="1" si="26"/>
        <v>995.66558775213696</v>
      </c>
      <c r="BD78" s="42">
        <f t="shared" ca="1" si="27"/>
        <v>359</v>
      </c>
      <c r="BE78" s="45" t="s">
        <v>96</v>
      </c>
      <c r="BF78" s="45" t="s">
        <v>36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4" t="str">
        <f>IF(A26="","",A26)</f>
        <v>(</v>
      </c>
      <c r="B79" s="54">
        <f>IF(B26="","",B26)</f>
        <v>12</v>
      </c>
      <c r="C79" s="54" t="str">
        <f>IF(C26="","",C26)</f>
        <v>)</v>
      </c>
      <c r="D79" s="56" t="str">
        <f>IF(D26="","",D26)</f>
        <v>｛</v>
      </c>
      <c r="E79" s="23" t="str">
        <f ca="1">IF(E26="","",E26)</f>
        <v>－ｘ＋2ｙ＝4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4" t="str">
        <f>IF(N26="","",N26)</f>
        <v>(</v>
      </c>
      <c r="O79" s="54">
        <f>IF(O26="","",O26)</f>
        <v>37</v>
      </c>
      <c r="P79" s="54" t="str">
        <f>IF(P26="","",P26)</f>
        <v>)</v>
      </c>
      <c r="Q79" s="56" t="str">
        <f>IF(Q26="","",Q26)</f>
        <v>｛</v>
      </c>
      <c r="R79" s="23" t="str">
        <f ca="1">IF(R26="","",R26)</f>
        <v>－ｘ＋2ｙ＝-16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4" t="str">
        <f>IF(AA26="","",AA26)</f>
        <v>(</v>
      </c>
      <c r="AB79" s="54">
        <f>IF(AB26="","",AB26)</f>
        <v>62</v>
      </c>
      <c r="AC79" s="54" t="str">
        <f>IF(AC26="","",AC26)</f>
        <v>)</v>
      </c>
      <c r="AD79" s="56" t="str">
        <f>IF(AD26="","",AD26)</f>
        <v>｛</v>
      </c>
      <c r="AE79" s="23" t="str">
        <f ca="1">IF(AE26="","",AE26)</f>
        <v>－ｘ＋2ｙ＝2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4" t="str">
        <f>IF(AN26="","",AN26)</f>
        <v>(</v>
      </c>
      <c r="AO79" s="54">
        <f>IF(AO26="","",AO26)</f>
        <v>87</v>
      </c>
      <c r="AP79" s="54" t="str">
        <f>IF(AP26="","",AP26)</f>
        <v>)</v>
      </c>
      <c r="AQ79" s="56" t="str">
        <f>IF(AQ26="","",AQ26)</f>
        <v>｛</v>
      </c>
      <c r="AR79" s="23" t="str">
        <f ca="1">IF(AR26="","",AR26)</f>
        <v>－ｘ＋2ｙ＝-9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48">
        <f t="shared" ca="1" si="26"/>
        <v>799.90087628123626</v>
      </c>
      <c r="BD79" s="42">
        <f t="shared" ca="1" si="27"/>
        <v>279</v>
      </c>
      <c r="BE79" s="45" t="s">
        <v>100</v>
      </c>
      <c r="BF79" s="45" t="s">
        <v>43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4"/>
      <c r="B80" s="54"/>
      <c r="C80" s="54"/>
      <c r="D80" s="56"/>
      <c r="E80" s="24" t="str">
        <f t="shared" ref="E80:L80" ca="1" si="48">IF(E27="","",E27)</f>
        <v>ｘ－ｙ＝0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4</v>
      </c>
      <c r="J80" s="39" t="str">
        <f t="shared" ca="1" si="48"/>
        <v>,</v>
      </c>
      <c r="K80" s="39">
        <f t="shared" ca="1" si="48"/>
        <v>4</v>
      </c>
      <c r="L80" s="41" t="str">
        <f t="shared" ca="1" si="48"/>
        <v>)</v>
      </c>
      <c r="M80" s="39"/>
      <c r="N80" s="54"/>
      <c r="O80" s="54"/>
      <c r="P80" s="54"/>
      <c r="Q80" s="56"/>
      <c r="R80" s="24" t="str">
        <f t="shared" ref="R80:Y80" ca="1" si="49">IF(R27="","",R27)</f>
        <v>ｘ－ｙ＝7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-2</v>
      </c>
      <c r="W80" s="39" t="str">
        <f t="shared" ca="1" si="49"/>
        <v>,</v>
      </c>
      <c r="X80" s="39">
        <f t="shared" ca="1" si="49"/>
        <v>-9</v>
      </c>
      <c r="Y80" s="39" t="str">
        <f t="shared" ca="1" si="49"/>
        <v>)</v>
      </c>
      <c r="Z80" s="27"/>
      <c r="AA80" s="54"/>
      <c r="AB80" s="54"/>
      <c r="AC80" s="54"/>
      <c r="AD80" s="56"/>
      <c r="AE80" s="24" t="str">
        <f t="shared" ref="AE80:AL80" ca="1" si="50">IF(AE27="","",AE27)</f>
        <v>ｘ－ｙ＝-5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-8</v>
      </c>
      <c r="AJ80" s="39" t="str">
        <f t="shared" ca="1" si="50"/>
        <v>,</v>
      </c>
      <c r="AK80" s="39">
        <f t="shared" ca="1" si="50"/>
        <v>-3</v>
      </c>
      <c r="AL80" s="39" t="str">
        <f t="shared" ca="1" si="50"/>
        <v>)</v>
      </c>
      <c r="AM80" s="27"/>
      <c r="AN80" s="54"/>
      <c r="AO80" s="54"/>
      <c r="AP80" s="54"/>
      <c r="AQ80" s="56"/>
      <c r="AR80" s="24" t="str">
        <f t="shared" ref="AR80:AY80" ca="1" si="51">IF(AR27="","",AR27)</f>
        <v>ｘ－ｙ＝4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-1</v>
      </c>
      <c r="AW80" s="39" t="str">
        <f t="shared" ca="1" si="51"/>
        <v>,</v>
      </c>
      <c r="AX80" s="39">
        <f t="shared" ca="1" si="51"/>
        <v>-5</v>
      </c>
      <c r="AY80" s="39" t="str">
        <f t="shared" ca="1" si="51"/>
        <v>)</v>
      </c>
      <c r="BB80" s="42">
        <v>78</v>
      </c>
      <c r="BC80" s="48">
        <f t="shared" ca="1" si="26"/>
        <v>300.7033254697028</v>
      </c>
      <c r="BD80" s="42">
        <f t="shared" ca="1" si="27"/>
        <v>101</v>
      </c>
      <c r="BE80" s="45" t="s">
        <v>98</v>
      </c>
      <c r="BF80" s="45" t="s">
        <v>42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4" t="str">
        <f>IF(A28="","",A28)</f>
        <v>(</v>
      </c>
      <c r="B81" s="54">
        <f>IF(B28="","",B28)</f>
        <v>13</v>
      </c>
      <c r="C81" s="54" t="str">
        <f>IF(C28="","",C28)</f>
        <v>)</v>
      </c>
      <c r="D81" s="56" t="str">
        <f>IF(D28="","",D28)</f>
        <v>｛</v>
      </c>
      <c r="E81" s="23" t="str">
        <f ca="1">IF(E28="","",E28)</f>
        <v>－ｘ＋2ｙ＝5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4" t="str">
        <f>IF(N28="","",N28)</f>
        <v>(</v>
      </c>
      <c r="O81" s="54">
        <f>IF(O28="","",O28)</f>
        <v>38</v>
      </c>
      <c r="P81" s="54" t="str">
        <f>IF(P28="","",P28)</f>
        <v>)</v>
      </c>
      <c r="Q81" s="56" t="str">
        <f>IF(Q28="","",Q28)</f>
        <v>｛</v>
      </c>
      <c r="R81" s="23" t="str">
        <f ca="1">IF(R28="","",R28)</f>
        <v>－ｘ＋2ｙ＝0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4" t="str">
        <f>IF(AA28="","",AA28)</f>
        <v>(</v>
      </c>
      <c r="AB81" s="54">
        <f>IF(AB28="","",AB28)</f>
        <v>63</v>
      </c>
      <c r="AC81" s="54" t="str">
        <f>IF(AC28="","",AC28)</f>
        <v>)</v>
      </c>
      <c r="AD81" s="56" t="str">
        <f>IF(AD28="","",AD28)</f>
        <v>｛</v>
      </c>
      <c r="AE81" s="23" t="str">
        <f ca="1">IF(AE28="","",AE28)</f>
        <v>－ｘ＋2ｙ＝1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4" t="str">
        <f>IF(AN28="","",AN28)</f>
        <v>(</v>
      </c>
      <c r="AO81" s="54">
        <f>IF(AO28="","",AO28)</f>
        <v>88</v>
      </c>
      <c r="AP81" s="54" t="str">
        <f>IF(AP28="","",AP28)</f>
        <v>)</v>
      </c>
      <c r="AQ81" s="56" t="str">
        <f>IF(AQ28="","",AQ28)</f>
        <v>｛</v>
      </c>
      <c r="AR81" s="23" t="str">
        <f ca="1">IF(AR28="","",AR28)</f>
        <v>－ｘ＋2ｙ＝10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48">
        <f t="shared" ca="1" si="26"/>
        <v>360.76304375877021</v>
      </c>
      <c r="BD81" s="42">
        <f t="shared" ca="1" si="27"/>
        <v>124</v>
      </c>
      <c r="BE81" s="45" t="s">
        <v>60</v>
      </c>
      <c r="BF81" s="45" t="s">
        <v>41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4"/>
      <c r="B82" s="54"/>
      <c r="C82" s="54"/>
      <c r="D82" s="56"/>
      <c r="E82" s="24" t="str">
        <f t="shared" ref="E82:L82" ca="1" si="52">IF(E29="","",E29)</f>
        <v>ｘ－ｙ＝-7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-9</v>
      </c>
      <c r="J82" s="39" t="str">
        <f t="shared" ca="1" si="52"/>
        <v>,</v>
      </c>
      <c r="K82" s="39">
        <f t="shared" ca="1" si="52"/>
        <v>-2</v>
      </c>
      <c r="L82" s="41" t="str">
        <f t="shared" ca="1" si="52"/>
        <v>)</v>
      </c>
      <c r="M82" s="39"/>
      <c r="N82" s="54"/>
      <c r="O82" s="54"/>
      <c r="P82" s="54"/>
      <c r="Q82" s="56"/>
      <c r="R82" s="24" t="str">
        <f t="shared" ref="R82:Y82" ca="1" si="53">IF(R29="","",R29)</f>
        <v>ｘ－ｙ＝4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8</v>
      </c>
      <c r="W82" s="39" t="str">
        <f t="shared" ca="1" si="53"/>
        <v>,</v>
      </c>
      <c r="X82" s="39">
        <f t="shared" ca="1" si="53"/>
        <v>4</v>
      </c>
      <c r="Y82" s="39" t="str">
        <f t="shared" ca="1" si="53"/>
        <v>)</v>
      </c>
      <c r="Z82" s="27"/>
      <c r="AA82" s="54"/>
      <c r="AB82" s="54"/>
      <c r="AC82" s="54"/>
      <c r="AD82" s="56"/>
      <c r="AE82" s="24" t="str">
        <f t="shared" ref="AE82:AL82" ca="1" si="54">IF(AE29="","",AE29)</f>
        <v>ｘ－ｙ＝-1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-1</v>
      </c>
      <c r="AJ82" s="39" t="str">
        <f t="shared" ca="1" si="54"/>
        <v>,</v>
      </c>
      <c r="AK82" s="39">
        <f t="shared" ca="1" si="54"/>
        <v>0</v>
      </c>
      <c r="AL82" s="39" t="str">
        <f t="shared" ca="1" si="54"/>
        <v>)</v>
      </c>
      <c r="AM82" s="27"/>
      <c r="AN82" s="54"/>
      <c r="AO82" s="54"/>
      <c r="AP82" s="54"/>
      <c r="AQ82" s="56"/>
      <c r="AR82" s="24" t="str">
        <f t="shared" ref="AR82:AY82" ca="1" si="55">IF(AR29="","",AR29)</f>
        <v>ｘ－ｙ＝-5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0</v>
      </c>
      <c r="AW82" s="39" t="str">
        <f t="shared" ca="1" si="55"/>
        <v>,</v>
      </c>
      <c r="AX82" s="39">
        <f t="shared" ca="1" si="55"/>
        <v>5</v>
      </c>
      <c r="AY82" s="39" t="str">
        <f t="shared" ca="1" si="55"/>
        <v>)</v>
      </c>
      <c r="BB82" s="42">
        <v>80</v>
      </c>
      <c r="BC82" s="48">
        <f t="shared" ca="1" si="26"/>
        <v>146.03009875493822</v>
      </c>
      <c r="BD82" s="42">
        <f t="shared" ca="1" si="27"/>
        <v>51</v>
      </c>
      <c r="BE82" s="45" t="s">
        <v>61</v>
      </c>
      <c r="BF82" s="45" t="s">
        <v>40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4" t="str">
        <f>IF(A30="","",A30)</f>
        <v>(</v>
      </c>
      <c r="B83" s="54">
        <f>IF(B30="","",B30)</f>
        <v>14</v>
      </c>
      <c r="C83" s="54" t="str">
        <f>IF(C30="","",C30)</f>
        <v>)</v>
      </c>
      <c r="D83" s="56" t="str">
        <f>IF(D30="","",D30)</f>
        <v>｛</v>
      </c>
      <c r="E83" s="23" t="str">
        <f ca="1">IF(E30="","",E30)</f>
        <v>－ｘ＋2ｙ＝-4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4" t="str">
        <f>IF(N30="","",N30)</f>
        <v>(</v>
      </c>
      <c r="O83" s="54">
        <f>IF(O30="","",O30)</f>
        <v>39</v>
      </c>
      <c r="P83" s="54" t="str">
        <f>IF(P30="","",P30)</f>
        <v>)</v>
      </c>
      <c r="Q83" s="56" t="str">
        <f>IF(Q30="","",Q30)</f>
        <v>｛</v>
      </c>
      <c r="R83" s="23" t="str">
        <f ca="1">IF(R30="","",R30)</f>
        <v>－ｘ＋2ｙ＝5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4" t="str">
        <f>IF(AA30="","",AA30)</f>
        <v>(</v>
      </c>
      <c r="AB83" s="54">
        <f>IF(AB30="","",AB30)</f>
        <v>64</v>
      </c>
      <c r="AC83" s="54" t="str">
        <f>IF(AC30="","",AC30)</f>
        <v>)</v>
      </c>
      <c r="AD83" s="56" t="str">
        <f>IF(AD30="","",AD30)</f>
        <v>｛</v>
      </c>
      <c r="AE83" s="23" t="str">
        <f ca="1">IF(AE30="","",AE30)</f>
        <v>－ｘ＋2ｙ＝-8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4" t="str">
        <f>IF(AN30="","",AN30)</f>
        <v>(</v>
      </c>
      <c r="AO83" s="54">
        <f>IF(AO30="","",AO30)</f>
        <v>89</v>
      </c>
      <c r="AP83" s="54" t="str">
        <f>IF(AP30="","",AP30)</f>
        <v>)</v>
      </c>
      <c r="AQ83" s="56" t="str">
        <f>IF(AQ30="","",AQ30)</f>
        <v>｛</v>
      </c>
      <c r="AR83" s="23" t="str">
        <f ca="1">IF(AR30="","",AR30)</f>
        <v>－ｘ＋2ｙ＝6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48">
        <f t="shared" ca="1" si="26"/>
        <v>121.41813926479794</v>
      </c>
      <c r="BD83" s="42">
        <f t="shared" ca="1" si="27"/>
        <v>45</v>
      </c>
      <c r="BE83" s="45" t="s">
        <v>62</v>
      </c>
      <c r="BF83" s="45" t="s">
        <v>21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4"/>
      <c r="B84" s="54"/>
      <c r="C84" s="54"/>
      <c r="D84" s="56"/>
      <c r="E84" s="24" t="str">
        <f t="shared" ref="E84:L84" ca="1" si="56">IF(E31="","",E31)</f>
        <v>ｘ－ｙ＝-2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-8</v>
      </c>
      <c r="J84" s="39" t="str">
        <f t="shared" ca="1" si="56"/>
        <v>,</v>
      </c>
      <c r="K84" s="39">
        <f t="shared" ca="1" si="56"/>
        <v>-6</v>
      </c>
      <c r="L84" s="41" t="str">
        <f t="shared" ca="1" si="56"/>
        <v>)</v>
      </c>
      <c r="M84" s="39"/>
      <c r="N84" s="54"/>
      <c r="O84" s="54"/>
      <c r="P84" s="54"/>
      <c r="Q84" s="56"/>
      <c r="R84" s="24" t="str">
        <f t="shared" ref="R84:Y84" ca="1" si="57">IF(R31="","",R31)</f>
        <v>ｘ－ｙ＝-1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3</v>
      </c>
      <c r="W84" s="39" t="str">
        <f t="shared" ca="1" si="57"/>
        <v>,</v>
      </c>
      <c r="X84" s="39">
        <f t="shared" ca="1" si="57"/>
        <v>4</v>
      </c>
      <c r="Y84" s="39" t="str">
        <f t="shared" ca="1" si="57"/>
        <v>)</v>
      </c>
      <c r="Z84" s="27"/>
      <c r="AA84" s="54"/>
      <c r="AB84" s="54"/>
      <c r="AC84" s="54"/>
      <c r="AD84" s="56"/>
      <c r="AE84" s="24" t="str">
        <f t="shared" ref="AE84:AL84" ca="1" si="58">IF(AE31="","",AE31)</f>
        <v>ｘ－ｙ＝7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6</v>
      </c>
      <c r="AJ84" s="39" t="str">
        <f t="shared" ca="1" si="58"/>
        <v>,</v>
      </c>
      <c r="AK84" s="39">
        <f t="shared" ca="1" si="58"/>
        <v>-1</v>
      </c>
      <c r="AL84" s="39" t="str">
        <f t="shared" ca="1" si="58"/>
        <v>)</v>
      </c>
      <c r="AM84" s="27"/>
      <c r="AN84" s="54"/>
      <c r="AO84" s="54"/>
      <c r="AP84" s="54"/>
      <c r="AQ84" s="56"/>
      <c r="AR84" s="24" t="str">
        <f t="shared" ref="AR84:AY84" ca="1" si="59">IF(AR31="","",AR31)</f>
        <v>ｘ－ｙ＝1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8</v>
      </c>
      <c r="AW84" s="39" t="str">
        <f t="shared" ca="1" si="59"/>
        <v>,</v>
      </c>
      <c r="AX84" s="39">
        <f t="shared" ca="1" si="59"/>
        <v>7</v>
      </c>
      <c r="AY84" s="39" t="str">
        <f t="shared" ca="1" si="59"/>
        <v>)</v>
      </c>
      <c r="BB84" s="42">
        <v>82</v>
      </c>
      <c r="BC84" s="48">
        <f t="shared" ca="1" si="26"/>
        <v>374.17638986899613</v>
      </c>
      <c r="BD84" s="42">
        <f t="shared" ca="1" si="27"/>
        <v>129</v>
      </c>
      <c r="BE84" s="45" t="s">
        <v>63</v>
      </c>
      <c r="BF84" s="45" t="s">
        <v>22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4" t="str">
        <f>IF(A32="","",A32)</f>
        <v>(</v>
      </c>
      <c r="B85" s="54">
        <f>IF(B32="","",B32)</f>
        <v>15</v>
      </c>
      <c r="C85" s="54" t="str">
        <f>IF(C32="","",C32)</f>
        <v>)</v>
      </c>
      <c r="D85" s="56" t="str">
        <f>IF(D32="","",D32)</f>
        <v>｛</v>
      </c>
      <c r="E85" s="23" t="str">
        <f ca="1">IF(E32="","",E32)</f>
        <v>－ｘ＋2ｙ＝-13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4" t="str">
        <f>IF(N32="","",N32)</f>
        <v>(</v>
      </c>
      <c r="O85" s="54">
        <f>IF(O32="","",O32)</f>
        <v>40</v>
      </c>
      <c r="P85" s="54" t="str">
        <f>IF(P32="","",P32)</f>
        <v>)</v>
      </c>
      <c r="Q85" s="56" t="str">
        <f>IF(Q32="","",Q32)</f>
        <v>｛</v>
      </c>
      <c r="R85" s="23" t="str">
        <f ca="1">IF(R32="","",R32)</f>
        <v>－ｘ＋2ｙ＝8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4" t="str">
        <f>IF(AA32="","",AA32)</f>
        <v>(</v>
      </c>
      <c r="AB85" s="54">
        <f>IF(AB32="","",AB32)</f>
        <v>65</v>
      </c>
      <c r="AC85" s="54" t="str">
        <f>IF(AC32="","",AC32)</f>
        <v>)</v>
      </c>
      <c r="AD85" s="56" t="str">
        <f>IF(AD32="","",AD32)</f>
        <v>｛</v>
      </c>
      <c r="AE85" s="23" t="str">
        <f ca="1">IF(AE32="","",AE32)</f>
        <v>－ｘ＋2ｙ＝19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4" t="str">
        <f>IF(AN32="","",AN32)</f>
        <v>(</v>
      </c>
      <c r="AO85" s="54">
        <f>IF(AO32="","",AO32)</f>
        <v>90</v>
      </c>
      <c r="AP85" s="54" t="str">
        <f>IF(AP32="","",AP32)</f>
        <v>)</v>
      </c>
      <c r="AQ85" s="56" t="str">
        <f>IF(AQ32="","",AQ32)</f>
        <v>｛</v>
      </c>
      <c r="AR85" s="23" t="str">
        <f ca="1">IF(AR32="","",AR32)</f>
        <v>－ｘ＋2ｙ＝3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48">
        <f t="shared" ca="1" si="26"/>
        <v>723.85234727123986</v>
      </c>
      <c r="BD85" s="42">
        <f t="shared" ca="1" si="27"/>
        <v>251</v>
      </c>
      <c r="BE85" s="45" t="s">
        <v>64</v>
      </c>
      <c r="BF85" s="45" t="s">
        <v>23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4"/>
      <c r="B86" s="54"/>
      <c r="C86" s="54"/>
      <c r="D86" s="56"/>
      <c r="E86" s="24" t="str">
        <f t="shared" ref="E86:L86" ca="1" si="60">IF(E33="","",E33)</f>
        <v>ｘ－ｙ＝8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3</v>
      </c>
      <c r="J86" s="39" t="str">
        <f t="shared" ca="1" si="60"/>
        <v>,</v>
      </c>
      <c r="K86" s="39">
        <f t="shared" ca="1" si="60"/>
        <v>-5</v>
      </c>
      <c r="L86" s="41" t="str">
        <f t="shared" ca="1" si="60"/>
        <v>)</v>
      </c>
      <c r="M86" s="39"/>
      <c r="N86" s="54"/>
      <c r="O86" s="54"/>
      <c r="P86" s="54"/>
      <c r="Q86" s="56"/>
      <c r="R86" s="24" t="str">
        <f t="shared" ref="R86:Y86" ca="1" si="61">IF(R33="","",R33)</f>
        <v>ｘ－ｙ＝-1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6</v>
      </c>
      <c r="W86" s="39" t="str">
        <f t="shared" ca="1" si="61"/>
        <v>,</v>
      </c>
      <c r="X86" s="39">
        <f t="shared" ca="1" si="61"/>
        <v>7</v>
      </c>
      <c r="Y86" s="39" t="str">
        <f t="shared" ca="1" si="61"/>
        <v>)</v>
      </c>
      <c r="Z86" s="27"/>
      <c r="AA86" s="54"/>
      <c r="AB86" s="54"/>
      <c r="AC86" s="54"/>
      <c r="AD86" s="56"/>
      <c r="AE86" s="24" t="str">
        <f t="shared" ref="AE86:AL86" ca="1" si="62">IF(AE33="","",AE33)</f>
        <v>ｘ－ｙ＝-14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-9</v>
      </c>
      <c r="AJ86" s="39" t="str">
        <f t="shared" ca="1" si="62"/>
        <v>,</v>
      </c>
      <c r="AK86" s="39">
        <f t="shared" ca="1" si="62"/>
        <v>5</v>
      </c>
      <c r="AL86" s="39" t="str">
        <f t="shared" ca="1" si="62"/>
        <v>)</v>
      </c>
      <c r="AM86" s="27"/>
      <c r="AN86" s="54"/>
      <c r="AO86" s="54"/>
      <c r="AP86" s="54"/>
      <c r="AQ86" s="56"/>
      <c r="AR86" s="24" t="str">
        <f t="shared" ref="AR86:AY86" ca="1" si="63">IF(AR33="","",AR33)</f>
        <v>ｘ－ｙ＝2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7</v>
      </c>
      <c r="AW86" s="39" t="str">
        <f t="shared" ca="1" si="63"/>
        <v>,</v>
      </c>
      <c r="AX86" s="39">
        <f t="shared" ca="1" si="63"/>
        <v>5</v>
      </c>
      <c r="AY86" s="39" t="str">
        <f t="shared" ca="1" si="63"/>
        <v>)</v>
      </c>
      <c r="BB86" s="42">
        <v>84</v>
      </c>
      <c r="BC86" s="48">
        <f t="shared" ca="1" si="26"/>
        <v>745.03047847041876</v>
      </c>
      <c r="BD86" s="42">
        <f t="shared" ca="1" si="27"/>
        <v>258</v>
      </c>
      <c r="BE86" s="45" t="s">
        <v>65</v>
      </c>
      <c r="BF86" s="45" t="s">
        <v>24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4" t="str">
        <f>IF(A34="","",A34)</f>
        <v>(</v>
      </c>
      <c r="B87" s="54">
        <f>IF(B34="","",B34)</f>
        <v>16</v>
      </c>
      <c r="C87" s="54" t="str">
        <f>IF(C34="","",C34)</f>
        <v>)</v>
      </c>
      <c r="D87" s="56" t="str">
        <f>IF(D34="","",D34)</f>
        <v>｛</v>
      </c>
      <c r="E87" s="23" t="str">
        <f ca="1">IF(E34="","",E34)</f>
        <v>－ｘ＋2ｙ＝-9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4" t="str">
        <f>IF(N34="","",N34)</f>
        <v>(</v>
      </c>
      <c r="O87" s="54">
        <f>IF(O34="","",O34)</f>
        <v>41</v>
      </c>
      <c r="P87" s="54" t="str">
        <f>IF(P34="","",P34)</f>
        <v>)</v>
      </c>
      <c r="Q87" s="56" t="str">
        <f>IF(Q34="","",Q34)</f>
        <v>｛</v>
      </c>
      <c r="R87" s="23" t="str">
        <f ca="1">IF(R34="","",R34)</f>
        <v>－ｘ＋2ｙ＝13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4" t="str">
        <f>IF(AA34="","",AA34)</f>
        <v>(</v>
      </c>
      <c r="AB87" s="54">
        <f>IF(AB34="","",AB34)</f>
        <v>66</v>
      </c>
      <c r="AC87" s="54" t="str">
        <f>IF(AC34="","",AC34)</f>
        <v>)</v>
      </c>
      <c r="AD87" s="56" t="str">
        <f>IF(AD34="","",AD34)</f>
        <v>｛</v>
      </c>
      <c r="AE87" s="23" t="str">
        <f ca="1">IF(AE34="","",AE34)</f>
        <v>－ｘ＋2ｙ＝4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4" t="str">
        <f>IF(AN34="","",AN34)</f>
        <v>(</v>
      </c>
      <c r="AO87" s="54">
        <f>IF(AO34="","",AO34)</f>
        <v>91</v>
      </c>
      <c r="AP87" s="54" t="str">
        <f>IF(AP34="","",AP34)</f>
        <v>)</v>
      </c>
      <c r="AQ87" s="56" t="str">
        <f>IF(AQ34="","",AQ34)</f>
        <v>｛</v>
      </c>
      <c r="AR87" s="23" t="str">
        <f ca="1">IF(AR34="","",AR34)</f>
        <v>－ｘ＋2ｙ＝9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48">
        <f t="shared" ca="1" si="26"/>
        <v>197.55326549932474</v>
      </c>
      <c r="BD87" s="42">
        <f t="shared" ca="1" si="27"/>
        <v>68</v>
      </c>
      <c r="BE87" s="45" t="s">
        <v>66</v>
      </c>
      <c r="BF87" s="45" t="s">
        <v>25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4"/>
      <c r="B88" s="54"/>
      <c r="C88" s="54"/>
      <c r="D88" s="56"/>
      <c r="E88" s="24" t="str">
        <f t="shared" ref="E88:L88" ca="1" si="64">IF(E35="","",E35)</f>
        <v>ｘ－ｙ＝8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7</v>
      </c>
      <c r="J88" s="39" t="str">
        <f t="shared" ca="1" si="64"/>
        <v>,</v>
      </c>
      <c r="K88" s="39">
        <f t="shared" ca="1" si="64"/>
        <v>-1</v>
      </c>
      <c r="L88" s="41" t="str">
        <f t="shared" ca="1" si="64"/>
        <v>)</v>
      </c>
      <c r="M88" s="39"/>
      <c r="N88" s="54"/>
      <c r="O88" s="54"/>
      <c r="P88" s="54"/>
      <c r="Q88" s="56"/>
      <c r="R88" s="24" t="str">
        <f t="shared" ref="R88:Y88" ca="1" si="65">IF(R35="","",R35)</f>
        <v>ｘ－ｙ＝-10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-7</v>
      </c>
      <c r="W88" s="39" t="str">
        <f t="shared" ca="1" si="65"/>
        <v>,</v>
      </c>
      <c r="X88" s="39">
        <f t="shared" ca="1" si="65"/>
        <v>3</v>
      </c>
      <c r="Y88" s="39" t="str">
        <f t="shared" ca="1" si="65"/>
        <v>)</v>
      </c>
      <c r="Z88" s="27"/>
      <c r="AA88" s="54"/>
      <c r="AB88" s="54"/>
      <c r="AC88" s="54"/>
      <c r="AD88" s="56"/>
      <c r="AE88" s="24" t="str">
        <f t="shared" ref="AE88:AL88" ca="1" si="66">IF(AE35="","",AE35)</f>
        <v>ｘ－ｙ＝-2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0</v>
      </c>
      <c r="AJ88" s="39" t="str">
        <f t="shared" ca="1" si="66"/>
        <v>,</v>
      </c>
      <c r="AK88" s="39">
        <f t="shared" ca="1" si="66"/>
        <v>2</v>
      </c>
      <c r="AL88" s="39" t="str">
        <f t="shared" ca="1" si="66"/>
        <v>)</v>
      </c>
      <c r="AM88" s="27"/>
      <c r="AN88" s="54"/>
      <c r="AO88" s="54"/>
      <c r="AP88" s="54"/>
      <c r="AQ88" s="56"/>
      <c r="AR88" s="24" t="str">
        <f t="shared" ref="AR88:AY88" ca="1" si="67">IF(AR35="","",AR35)</f>
        <v>ｘ－ｙ＝-8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-7</v>
      </c>
      <c r="AW88" s="39" t="str">
        <f t="shared" ca="1" si="67"/>
        <v>,</v>
      </c>
      <c r="AX88" s="39">
        <f t="shared" ca="1" si="67"/>
        <v>1</v>
      </c>
      <c r="AY88" s="39" t="str">
        <f t="shared" ca="1" si="67"/>
        <v>)</v>
      </c>
      <c r="BB88" s="42">
        <v>86</v>
      </c>
      <c r="BC88" s="48">
        <f t="shared" ca="1" si="26"/>
        <v>226.58977604105291</v>
      </c>
      <c r="BD88" s="42">
        <f t="shared" ca="1" si="27"/>
        <v>76</v>
      </c>
      <c r="BE88" s="45" t="s">
        <v>67</v>
      </c>
      <c r="BF88" s="45" t="s">
        <v>26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4" t="str">
        <f>IF(A36="","",A36)</f>
        <v>(</v>
      </c>
      <c r="B89" s="54">
        <f>IF(B36="","",B36)</f>
        <v>17</v>
      </c>
      <c r="C89" s="54" t="str">
        <f>IF(C36="","",C36)</f>
        <v>)</v>
      </c>
      <c r="D89" s="56" t="str">
        <f>IF(D36="","",D36)</f>
        <v>｛</v>
      </c>
      <c r="E89" s="23" t="str">
        <f ca="1">IF(E36="","",E36)</f>
        <v>－ｘ＋2ｙ＝-14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4" t="str">
        <f>IF(N36="","",N36)</f>
        <v>(</v>
      </c>
      <c r="O89" s="54">
        <f>IF(O36="","",O36)</f>
        <v>42</v>
      </c>
      <c r="P89" s="54" t="str">
        <f>IF(P36="","",P36)</f>
        <v>)</v>
      </c>
      <c r="Q89" s="56" t="str">
        <f>IF(Q36="","",Q36)</f>
        <v>｛</v>
      </c>
      <c r="R89" s="23" t="str">
        <f ca="1">IF(R36="","",R36)</f>
        <v>－ｘ＋2ｙ＝15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4" t="str">
        <f>IF(AA36="","",AA36)</f>
        <v>(</v>
      </c>
      <c r="AB89" s="54">
        <f>IF(AB36="","",AB36)</f>
        <v>67</v>
      </c>
      <c r="AC89" s="54" t="str">
        <f>IF(AC36="","",AC36)</f>
        <v>)</v>
      </c>
      <c r="AD89" s="56" t="str">
        <f>IF(AD36="","",AD36)</f>
        <v>｛</v>
      </c>
      <c r="AE89" s="23" t="str">
        <f ca="1">IF(AE36="","",AE36)</f>
        <v>－ｘ＋2ｙ＝-4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4" t="str">
        <f>IF(AN36="","",AN36)</f>
        <v>(</v>
      </c>
      <c r="AO89" s="54">
        <f>IF(AO36="","",AO36)</f>
        <v>92</v>
      </c>
      <c r="AP89" s="54" t="str">
        <f>IF(AP36="","",AP36)</f>
        <v>)</v>
      </c>
      <c r="AQ89" s="56" t="str">
        <f>IF(AQ36="","",AQ36)</f>
        <v>｛</v>
      </c>
      <c r="AR89" s="23" t="str">
        <f ca="1">IF(AR36="","",AR36)</f>
        <v>－ｘ＋2ｙ＝6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48">
        <f t="shared" ca="1" si="26"/>
        <v>238.57145238373866</v>
      </c>
      <c r="BD89" s="42">
        <f t="shared" ca="1" si="27"/>
        <v>83</v>
      </c>
      <c r="BE89" s="45" t="s">
        <v>68</v>
      </c>
      <c r="BF89" s="45" t="s">
        <v>27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4"/>
      <c r="B90" s="54"/>
      <c r="C90" s="54"/>
      <c r="D90" s="56"/>
      <c r="E90" s="24" t="str">
        <f t="shared" ref="E90:L90" ca="1" si="68">IF(E37="","",E37)</f>
        <v>ｘ－ｙ＝10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6</v>
      </c>
      <c r="J90" s="39" t="str">
        <f t="shared" ca="1" si="68"/>
        <v>,</v>
      </c>
      <c r="K90" s="39">
        <f t="shared" ca="1" si="68"/>
        <v>-4</v>
      </c>
      <c r="L90" s="41" t="str">
        <f t="shared" ca="1" si="68"/>
        <v>)</v>
      </c>
      <c r="M90" s="39"/>
      <c r="N90" s="54"/>
      <c r="O90" s="54"/>
      <c r="P90" s="54"/>
      <c r="Q90" s="56"/>
      <c r="R90" s="24" t="str">
        <f t="shared" ref="R90:Y90" ca="1" si="69">IF(R37="","",R37)</f>
        <v>ｘ－ｙ＝-8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-1</v>
      </c>
      <c r="W90" s="39" t="str">
        <f t="shared" ca="1" si="69"/>
        <v>,</v>
      </c>
      <c r="X90" s="39">
        <f t="shared" ca="1" si="69"/>
        <v>7</v>
      </c>
      <c r="Y90" s="39" t="str">
        <f t="shared" ca="1" si="69"/>
        <v>)</v>
      </c>
      <c r="Z90" s="27"/>
      <c r="AA90" s="54"/>
      <c r="AB90" s="54"/>
      <c r="AC90" s="54"/>
      <c r="AD90" s="56"/>
      <c r="AE90" s="24" t="str">
        <f t="shared" ref="AE90:AL90" ca="1" si="70">IF(AE37="","",AE37)</f>
        <v>ｘ－ｙ＝2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0</v>
      </c>
      <c r="AJ90" s="39" t="str">
        <f t="shared" ca="1" si="70"/>
        <v>,</v>
      </c>
      <c r="AK90" s="39">
        <f t="shared" ca="1" si="70"/>
        <v>-2</v>
      </c>
      <c r="AL90" s="39" t="str">
        <f t="shared" ca="1" si="70"/>
        <v>)</v>
      </c>
      <c r="AM90" s="27"/>
      <c r="AN90" s="54"/>
      <c r="AO90" s="54"/>
      <c r="AP90" s="54"/>
      <c r="AQ90" s="56"/>
      <c r="AR90" s="24" t="str">
        <f t="shared" ref="AR90:AY90" ca="1" si="71">IF(AR37="","",AR37)</f>
        <v>ｘ－ｙ＝0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6</v>
      </c>
      <c r="AW90" s="39" t="str">
        <f t="shared" ca="1" si="71"/>
        <v>,</v>
      </c>
      <c r="AX90" s="39">
        <f t="shared" ca="1" si="71"/>
        <v>6</v>
      </c>
      <c r="AY90" s="39" t="str">
        <f t="shared" ca="1" si="71"/>
        <v>)</v>
      </c>
      <c r="BB90" s="42">
        <v>88</v>
      </c>
      <c r="BC90" s="48">
        <f t="shared" ca="1" si="26"/>
        <v>932.45211920904831</v>
      </c>
      <c r="BD90" s="42">
        <f t="shared" ca="1" si="27"/>
        <v>340</v>
      </c>
      <c r="BE90" s="45" t="s">
        <v>69</v>
      </c>
      <c r="BF90" s="45" t="s">
        <v>28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4" t="str">
        <f>IF(A38="","",A38)</f>
        <v>(</v>
      </c>
      <c r="B91" s="54">
        <f>IF(B38="","",B38)</f>
        <v>18</v>
      </c>
      <c r="C91" s="54" t="str">
        <f>IF(C38="","",C38)</f>
        <v>)</v>
      </c>
      <c r="D91" s="56" t="str">
        <f>IF(D38="","",D38)</f>
        <v>｛</v>
      </c>
      <c r="E91" s="23" t="str">
        <f ca="1">IF(E38="","",E38)</f>
        <v>－ｘ＋2ｙ＝16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4" t="str">
        <f>IF(N38="","",N38)</f>
        <v>(</v>
      </c>
      <c r="O91" s="54">
        <f>IF(O38="","",O38)</f>
        <v>43</v>
      </c>
      <c r="P91" s="54" t="str">
        <f>IF(P38="","",P38)</f>
        <v>)</v>
      </c>
      <c r="Q91" s="56" t="str">
        <f>IF(Q38="","",Q38)</f>
        <v>｛</v>
      </c>
      <c r="R91" s="23" t="str">
        <f ca="1">IF(R38="","",R38)</f>
        <v>－ｘ＋2ｙ＝11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4" t="str">
        <f>IF(AA38="","",AA38)</f>
        <v>(</v>
      </c>
      <c r="AB91" s="54">
        <f>IF(AB38="","",AB38)</f>
        <v>68</v>
      </c>
      <c r="AC91" s="54" t="str">
        <f>IF(AC38="","",AC38)</f>
        <v>)</v>
      </c>
      <c r="AD91" s="56" t="str">
        <f>IF(AD38="","",AD38)</f>
        <v>｛</v>
      </c>
      <c r="AE91" s="23" t="str">
        <f ca="1">IF(AE38="","",AE38)</f>
        <v>－ｘ＋2ｙ＝3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4" t="str">
        <f>IF(AN38="","",AN38)</f>
        <v>(</v>
      </c>
      <c r="AO91" s="54">
        <f>IF(AO38="","",AO38)</f>
        <v>93</v>
      </c>
      <c r="AP91" s="54" t="str">
        <f>IF(AP38="","",AP38)</f>
        <v>)</v>
      </c>
      <c r="AQ91" s="56" t="str">
        <f>IF(AQ38="","",AQ38)</f>
        <v>｛</v>
      </c>
      <c r="AR91" s="23" t="str">
        <f ca="1">IF(AR38="","",AR38)</f>
        <v>－ｘ＋2ｙ＝13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48">
        <f t="shared" ca="1" si="26"/>
        <v>226.39602518942681</v>
      </c>
      <c r="BD91" s="42">
        <f t="shared" ca="1" si="27"/>
        <v>75</v>
      </c>
      <c r="BE91" s="45" t="s">
        <v>70</v>
      </c>
      <c r="BF91" s="45" t="s">
        <v>29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4"/>
      <c r="B92" s="54"/>
      <c r="C92" s="54"/>
      <c r="D92" s="56"/>
      <c r="E92" s="24" t="str">
        <f t="shared" ref="E92:L92" ca="1" si="72">IF(E39="","",E39)</f>
        <v>ｘ－ｙ＝-12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-8</v>
      </c>
      <c r="J92" s="39" t="str">
        <f t="shared" ca="1" si="72"/>
        <v>,</v>
      </c>
      <c r="K92" s="39">
        <f t="shared" ca="1" si="72"/>
        <v>4</v>
      </c>
      <c r="L92" s="41" t="str">
        <f t="shared" ca="1" si="72"/>
        <v>)</v>
      </c>
      <c r="M92" s="39"/>
      <c r="N92" s="54"/>
      <c r="O92" s="54"/>
      <c r="P92" s="54"/>
      <c r="Q92" s="56"/>
      <c r="R92" s="24" t="str">
        <f t="shared" ref="R92:Y92" ca="1" si="73">IF(R39="","",R39)</f>
        <v>ｘ－ｙ＝-2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7</v>
      </c>
      <c r="W92" s="39" t="str">
        <f t="shared" ca="1" si="73"/>
        <v>,</v>
      </c>
      <c r="X92" s="39">
        <f t="shared" ca="1" si="73"/>
        <v>9</v>
      </c>
      <c r="Y92" s="39" t="str">
        <f t="shared" ca="1" si="73"/>
        <v>)</v>
      </c>
      <c r="Z92" s="27"/>
      <c r="AA92" s="54"/>
      <c r="AB92" s="54"/>
      <c r="AC92" s="54"/>
      <c r="AD92" s="56"/>
      <c r="AE92" s="24" t="str">
        <f t="shared" ref="AE92:AL92" ca="1" si="74">IF(AE39="","",AE39)</f>
        <v>ｘ－ｙ＝-4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-5</v>
      </c>
      <c r="AJ92" s="39" t="str">
        <f t="shared" ca="1" si="74"/>
        <v>,</v>
      </c>
      <c r="AK92" s="39">
        <f t="shared" ca="1" si="74"/>
        <v>-1</v>
      </c>
      <c r="AL92" s="39" t="str">
        <f t="shared" ca="1" si="74"/>
        <v>)</v>
      </c>
      <c r="AM92" s="27"/>
      <c r="AN92" s="54"/>
      <c r="AO92" s="54"/>
      <c r="AP92" s="54"/>
      <c r="AQ92" s="56"/>
      <c r="AR92" s="24" t="str">
        <f t="shared" ref="AR92:AY92" ca="1" si="75">IF(AR39="","",AR39)</f>
        <v>ｘ－ｙ＝-4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5</v>
      </c>
      <c r="AW92" s="39" t="str">
        <f t="shared" ca="1" si="75"/>
        <v>,</v>
      </c>
      <c r="AX92" s="39">
        <f t="shared" ca="1" si="75"/>
        <v>9</v>
      </c>
      <c r="AY92" s="39" t="str">
        <f t="shared" ca="1" si="75"/>
        <v>)</v>
      </c>
      <c r="BB92" s="42">
        <v>90</v>
      </c>
      <c r="BC92" s="48">
        <f t="shared" ca="1" si="26"/>
        <v>906.96242545975144</v>
      </c>
      <c r="BD92" s="42">
        <f t="shared" ca="1" si="27"/>
        <v>329</v>
      </c>
      <c r="BE92" s="45" t="s">
        <v>71</v>
      </c>
      <c r="BF92" s="45" t="s">
        <v>30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4" t="str">
        <f>IF(A40="","",A40)</f>
        <v>(</v>
      </c>
      <c r="B93" s="54">
        <f>IF(B40="","",B40)</f>
        <v>19</v>
      </c>
      <c r="C93" s="54" t="str">
        <f>IF(C40="","",C40)</f>
        <v>)</v>
      </c>
      <c r="D93" s="56" t="str">
        <f>IF(D40="","",D40)</f>
        <v>｛</v>
      </c>
      <c r="E93" s="23" t="str">
        <f ca="1">IF(E40="","",E40)</f>
        <v>－ｘ＋2ｙ＝16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4" t="str">
        <f>IF(N40="","",N40)</f>
        <v>(</v>
      </c>
      <c r="O93" s="54">
        <f>IF(O40="","",O40)</f>
        <v>44</v>
      </c>
      <c r="P93" s="54" t="str">
        <f>IF(P40="","",P40)</f>
        <v>)</v>
      </c>
      <c r="Q93" s="56" t="str">
        <f>IF(Q40="","",Q40)</f>
        <v>｛</v>
      </c>
      <c r="R93" s="23" t="str">
        <f ca="1">IF(R40="","",R40)</f>
        <v>－ｘ＋2ｙ＝12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4" t="str">
        <f>IF(AA40="","",AA40)</f>
        <v>(</v>
      </c>
      <c r="AB93" s="54">
        <f>IF(AB40="","",AB40)</f>
        <v>69</v>
      </c>
      <c r="AC93" s="54" t="str">
        <f>IF(AC40="","",AC40)</f>
        <v>)</v>
      </c>
      <c r="AD93" s="56" t="str">
        <f>IF(AD40="","",AD40)</f>
        <v>｛</v>
      </c>
      <c r="AE93" s="23" t="str">
        <f ca="1">IF(AE40="","",AE40)</f>
        <v>－ｘ＋2ｙ＝-17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4" t="str">
        <f>IF(AN40="","",AN40)</f>
        <v>(</v>
      </c>
      <c r="AO93" s="54">
        <f>IF(AO40="","",AO40)</f>
        <v>94</v>
      </c>
      <c r="AP93" s="54" t="str">
        <f>IF(AP40="","",AP40)</f>
        <v>)</v>
      </c>
      <c r="AQ93" s="56" t="str">
        <f>IF(AQ40="","",AQ40)</f>
        <v>｛</v>
      </c>
      <c r="AR93" s="23" t="str">
        <f ca="1">IF(AR40="","",AR40)</f>
        <v>－ｘ＋2ｙ＝-6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48">
        <f t="shared" ca="1" si="26"/>
        <v>553.7083928157964</v>
      </c>
      <c r="BD93" s="42">
        <f t="shared" ca="1" si="27"/>
        <v>189</v>
      </c>
      <c r="BE93" s="45" t="s">
        <v>72</v>
      </c>
      <c r="BF93" s="45" t="s">
        <v>31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4"/>
      <c r="B94" s="54"/>
      <c r="C94" s="54"/>
      <c r="D94" s="56"/>
      <c r="E94" s="24" t="str">
        <f t="shared" ref="E94:L94" ca="1" si="76">IF(E41="","",E41)</f>
        <v>ｘ－ｙ＝-9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-2</v>
      </c>
      <c r="J94" s="39" t="str">
        <f t="shared" ca="1" si="76"/>
        <v>,</v>
      </c>
      <c r="K94" s="39">
        <f t="shared" ca="1" si="76"/>
        <v>7</v>
      </c>
      <c r="L94" s="41" t="str">
        <f t="shared" ca="1" si="76"/>
        <v>)</v>
      </c>
      <c r="M94" s="39"/>
      <c r="N94" s="54"/>
      <c r="O94" s="54"/>
      <c r="P94" s="54"/>
      <c r="Q94" s="56"/>
      <c r="R94" s="24" t="str">
        <f t="shared" ref="R94:Y94" ca="1" si="77">IF(R41="","",R41)</f>
        <v>ｘ－ｙ＝-9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-6</v>
      </c>
      <c r="W94" s="39" t="str">
        <f t="shared" ca="1" si="77"/>
        <v>,</v>
      </c>
      <c r="X94" s="39">
        <f t="shared" ca="1" si="77"/>
        <v>3</v>
      </c>
      <c r="Y94" s="39" t="str">
        <f t="shared" ca="1" si="77"/>
        <v>)</v>
      </c>
      <c r="Z94" s="27"/>
      <c r="AA94" s="54"/>
      <c r="AB94" s="54"/>
      <c r="AC94" s="54"/>
      <c r="AD94" s="56"/>
      <c r="AE94" s="24" t="str">
        <f t="shared" ref="AE94:AL94" ca="1" si="78">IF(AE41="","",AE41)</f>
        <v>ｘ－ｙ＝12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7</v>
      </c>
      <c r="AJ94" s="39" t="str">
        <f t="shared" ca="1" si="78"/>
        <v>,</v>
      </c>
      <c r="AK94" s="39">
        <f t="shared" ca="1" si="78"/>
        <v>-5</v>
      </c>
      <c r="AL94" s="39" t="str">
        <f t="shared" ca="1" si="78"/>
        <v>)</v>
      </c>
      <c r="AM94" s="27"/>
      <c r="AN94" s="54"/>
      <c r="AO94" s="54"/>
      <c r="AP94" s="54"/>
      <c r="AQ94" s="56"/>
      <c r="AR94" s="24" t="str">
        <f t="shared" ref="AR94:AY94" ca="1" si="79">IF(AR41="","",AR41)</f>
        <v>ｘ－ｙ＝2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-2</v>
      </c>
      <c r="AW94" s="39" t="str">
        <f t="shared" ca="1" si="79"/>
        <v>,</v>
      </c>
      <c r="AX94" s="39">
        <f t="shared" ca="1" si="79"/>
        <v>-4</v>
      </c>
      <c r="AY94" s="39" t="str">
        <f t="shared" ca="1" si="79"/>
        <v>)</v>
      </c>
      <c r="BB94" s="42">
        <v>92</v>
      </c>
      <c r="BC94" s="48">
        <f t="shared" ca="1" si="26"/>
        <v>906.31439663974572</v>
      </c>
      <c r="BD94" s="42">
        <f t="shared" ca="1" si="27"/>
        <v>328</v>
      </c>
      <c r="BE94" s="45" t="s">
        <v>73</v>
      </c>
      <c r="BF94" s="45" t="s">
        <v>32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4" t="str">
        <f>IF(A42="","",A42)</f>
        <v>(</v>
      </c>
      <c r="B95" s="54">
        <f>IF(B42="","",B42)</f>
        <v>20</v>
      </c>
      <c r="C95" s="54" t="str">
        <f>IF(C42="","",C42)</f>
        <v>)</v>
      </c>
      <c r="D95" s="56" t="str">
        <f>IF(D42="","",D42)</f>
        <v>｛</v>
      </c>
      <c r="E95" s="23" t="str">
        <f ca="1">IF(E42="","",E42)</f>
        <v>－ｘ＋2ｙ＝-2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4" t="str">
        <f>IF(N42="","",N42)</f>
        <v>(</v>
      </c>
      <c r="O95" s="54">
        <f>IF(O42="","",O42)</f>
        <v>45</v>
      </c>
      <c r="P95" s="54" t="str">
        <f>IF(P42="","",P42)</f>
        <v>)</v>
      </c>
      <c r="Q95" s="56" t="str">
        <f>IF(Q42="","",Q42)</f>
        <v>｛</v>
      </c>
      <c r="R95" s="23" t="str">
        <f ca="1">IF(R42="","",R42)</f>
        <v>－ｘ＋2ｙ＝-5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4" t="str">
        <f>IF(AA42="","",AA42)</f>
        <v>(</v>
      </c>
      <c r="AB95" s="54">
        <f>IF(AB42="","",AB42)</f>
        <v>70</v>
      </c>
      <c r="AC95" s="54" t="str">
        <f>IF(AC42="","",AC42)</f>
        <v>)</v>
      </c>
      <c r="AD95" s="56" t="str">
        <f>IF(AD42="","",AD42)</f>
        <v>｛</v>
      </c>
      <c r="AE95" s="23" t="str">
        <f ca="1">IF(AE42="","",AE42)</f>
        <v>－ｘ＋2ｙ＝14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4" t="str">
        <f>IF(AN42="","",AN42)</f>
        <v>(</v>
      </c>
      <c r="AO95" s="54">
        <f>IF(AO42="","",AO42)</f>
        <v>95</v>
      </c>
      <c r="AP95" s="54" t="str">
        <f>IF(AP42="","",AP42)</f>
        <v>)</v>
      </c>
      <c r="AQ95" s="56" t="str">
        <f>IF(AQ42="","",AQ42)</f>
        <v>｛</v>
      </c>
      <c r="AR95" s="23" t="str">
        <f ca="1">IF(AR42="","",AR42)</f>
        <v>－ｘ＋2ｙ＝10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48">
        <f t="shared" ca="1" si="26"/>
        <v>227.08995404708142</v>
      </c>
      <c r="BD95" s="42">
        <f t="shared" ca="1" si="27"/>
        <v>77</v>
      </c>
      <c r="BE95" s="45" t="s">
        <v>74</v>
      </c>
      <c r="BF95" s="45" t="s">
        <v>33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4"/>
      <c r="B96" s="54"/>
      <c r="C96" s="54"/>
      <c r="D96" s="56"/>
      <c r="E96" s="24" t="str">
        <f t="shared" ref="E96:L96" ca="1" si="80">IF(E43="","",E43)</f>
        <v>ｘ－ｙ＝0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-2</v>
      </c>
      <c r="J96" s="39" t="str">
        <f t="shared" ca="1" si="80"/>
        <v>,</v>
      </c>
      <c r="K96" s="39">
        <f t="shared" ca="1" si="80"/>
        <v>-2</v>
      </c>
      <c r="L96" s="41" t="str">
        <f t="shared" ca="1" si="80"/>
        <v>)</v>
      </c>
      <c r="M96" s="39"/>
      <c r="N96" s="54"/>
      <c r="O96" s="54"/>
      <c r="P96" s="54"/>
      <c r="Q96" s="56"/>
      <c r="R96" s="24" t="str">
        <f t="shared" ref="R96:Y96" ca="1" si="81">IF(R43="","",R43)</f>
        <v>ｘ－ｙ＝0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-5</v>
      </c>
      <c r="W96" s="39" t="str">
        <f t="shared" ca="1" si="81"/>
        <v>,</v>
      </c>
      <c r="X96" s="39">
        <f t="shared" ca="1" si="81"/>
        <v>-5</v>
      </c>
      <c r="Y96" s="39" t="str">
        <f t="shared" ca="1" si="81"/>
        <v>)</v>
      </c>
      <c r="Z96" s="27"/>
      <c r="AA96" s="54"/>
      <c r="AB96" s="54"/>
      <c r="AC96" s="54"/>
      <c r="AD96" s="56"/>
      <c r="AE96" s="24" t="str">
        <f t="shared" ref="AE96:AL96" ca="1" si="82">IF(AE43="","",AE43)</f>
        <v>ｘ－ｙ＝-9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-4</v>
      </c>
      <c r="AJ96" s="39" t="str">
        <f t="shared" ca="1" si="82"/>
        <v>,</v>
      </c>
      <c r="AK96" s="39">
        <f t="shared" ca="1" si="82"/>
        <v>5</v>
      </c>
      <c r="AL96" s="39" t="str">
        <f t="shared" ca="1" si="82"/>
        <v>)</v>
      </c>
      <c r="AM96" s="27"/>
      <c r="AN96" s="54"/>
      <c r="AO96" s="54"/>
      <c r="AP96" s="54"/>
      <c r="AQ96" s="56"/>
      <c r="AR96" s="24" t="str">
        <f t="shared" ref="AR96:AY96" ca="1" si="83">IF(AR43="","",AR43)</f>
        <v>ｘ－ｙ＝-9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-8</v>
      </c>
      <c r="AW96" s="39" t="str">
        <f t="shared" ca="1" si="83"/>
        <v>,</v>
      </c>
      <c r="AX96" s="39">
        <f t="shared" ca="1" si="83"/>
        <v>1</v>
      </c>
      <c r="AY96" s="39" t="str">
        <f t="shared" ca="1" si="83"/>
        <v>)</v>
      </c>
      <c r="BB96" s="42">
        <v>94</v>
      </c>
      <c r="BC96" s="48">
        <f t="shared" ca="1" si="26"/>
        <v>9.1910600092721673</v>
      </c>
      <c r="BD96" s="42">
        <f t="shared" ca="1" si="27"/>
        <v>4</v>
      </c>
      <c r="BE96" s="45" t="s">
        <v>75</v>
      </c>
      <c r="BF96" s="45" t="s">
        <v>34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4" t="str">
        <f>IF(A44="","",A44)</f>
        <v>(</v>
      </c>
      <c r="B97" s="54">
        <f>IF(B44="","",B44)</f>
        <v>21</v>
      </c>
      <c r="C97" s="54" t="str">
        <f>IF(C44="","",C44)</f>
        <v>)</v>
      </c>
      <c r="D97" s="56" t="str">
        <f>IF(D44="","",D44)</f>
        <v>｛</v>
      </c>
      <c r="E97" s="23" t="str">
        <f ca="1">IF(E44="","",E44)</f>
        <v>－ｘ＋2ｙ＝7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4" t="str">
        <f>IF(N44="","",N44)</f>
        <v>(</v>
      </c>
      <c r="O97" s="54">
        <f>IF(O44="","",O44)</f>
        <v>46</v>
      </c>
      <c r="P97" s="54" t="str">
        <f>IF(P44="","",P44)</f>
        <v>)</v>
      </c>
      <c r="Q97" s="56" t="str">
        <f>IF(Q44="","",Q44)</f>
        <v>｛</v>
      </c>
      <c r="R97" s="23" t="str">
        <f ca="1">IF(R44="","",R44)</f>
        <v>－ｘ＋2ｙ＝22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4" t="str">
        <f>IF(AA44="","",AA44)</f>
        <v>(</v>
      </c>
      <c r="AB97" s="54">
        <f>IF(AB44="","",AB44)</f>
        <v>71</v>
      </c>
      <c r="AC97" s="54" t="str">
        <f>IF(AC44="","",AC44)</f>
        <v>)</v>
      </c>
      <c r="AD97" s="56" t="str">
        <f>IF(AD44="","",AD44)</f>
        <v>｛</v>
      </c>
      <c r="AE97" s="23" t="str">
        <f ca="1">IF(AE44="","",AE44)</f>
        <v>－ｘ＋2ｙ＝27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4" t="str">
        <f>IF(AN44="","",AN44)</f>
        <v>(</v>
      </c>
      <c r="AO97" s="54">
        <f>IF(AO44="","",AO44)</f>
        <v>96</v>
      </c>
      <c r="AP97" s="54" t="str">
        <f>IF(AP44="","",AP44)</f>
        <v>)</v>
      </c>
      <c r="AQ97" s="56" t="str">
        <f>IF(AQ44="","",AQ44)</f>
        <v>｛</v>
      </c>
      <c r="AR97" s="23" t="str">
        <f ca="1">IF(AR44="","",AR44)</f>
        <v>－ｘ＋2ｙ＝17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48">
        <f t="shared" ca="1" si="26"/>
        <v>800.39013249159052</v>
      </c>
      <c r="BD97" s="42">
        <f t="shared" ca="1" si="27"/>
        <v>281</v>
      </c>
      <c r="BE97" s="45" t="s">
        <v>76</v>
      </c>
      <c r="BF97" s="45" t="s">
        <v>35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4"/>
      <c r="B98" s="54"/>
      <c r="C98" s="54"/>
      <c r="D98" s="56"/>
      <c r="E98" s="24" t="str">
        <f t="shared" ref="E98:L98" ca="1" si="84">IF(E45="","",E45)</f>
        <v>ｘ－ｙ＝0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7</v>
      </c>
      <c r="J98" s="39" t="str">
        <f t="shared" ca="1" si="84"/>
        <v>,</v>
      </c>
      <c r="K98" s="39">
        <f t="shared" ca="1" si="84"/>
        <v>7</v>
      </c>
      <c r="L98" s="41" t="str">
        <f t="shared" ca="1" si="84"/>
        <v>)</v>
      </c>
      <c r="M98" s="39"/>
      <c r="N98" s="54"/>
      <c r="O98" s="54"/>
      <c r="P98" s="54"/>
      <c r="Q98" s="56"/>
      <c r="R98" s="24" t="str">
        <f t="shared" ref="R98:Y98" ca="1" si="85">IF(R45="","",R45)</f>
        <v>ｘ－ｙ＝-13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-4</v>
      </c>
      <c r="W98" s="39" t="str">
        <f t="shared" ca="1" si="85"/>
        <v>,</v>
      </c>
      <c r="X98" s="39">
        <f t="shared" ca="1" si="85"/>
        <v>9</v>
      </c>
      <c r="Y98" s="39" t="str">
        <f t="shared" ca="1" si="85"/>
        <v>)</v>
      </c>
      <c r="Z98" s="27"/>
      <c r="AA98" s="54"/>
      <c r="AB98" s="54"/>
      <c r="AC98" s="54"/>
      <c r="AD98" s="56"/>
      <c r="AE98" s="24" t="str">
        <f t="shared" ref="AE98:AL98" ca="1" si="86">IF(AE45="","",AE45)</f>
        <v>ｘ－ｙ＝-18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-9</v>
      </c>
      <c r="AJ98" s="39" t="str">
        <f t="shared" ca="1" si="86"/>
        <v>,</v>
      </c>
      <c r="AK98" s="39">
        <f t="shared" ca="1" si="86"/>
        <v>9</v>
      </c>
      <c r="AL98" s="39" t="str">
        <f t="shared" ca="1" si="86"/>
        <v>)</v>
      </c>
      <c r="AM98" s="27"/>
      <c r="AN98" s="54"/>
      <c r="AO98" s="54"/>
      <c r="AP98" s="54"/>
      <c r="AQ98" s="56"/>
      <c r="AR98" s="24" t="str">
        <f t="shared" ref="AR98:AY98" ca="1" si="87">IF(AR45="","",AR45)</f>
        <v>ｘ－ｙ＝-10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-3</v>
      </c>
      <c r="AW98" s="39" t="str">
        <f t="shared" ca="1" si="87"/>
        <v>,</v>
      </c>
      <c r="AX98" s="39">
        <f t="shared" ca="1" si="87"/>
        <v>7</v>
      </c>
      <c r="AY98" s="39" t="str">
        <f t="shared" ca="1" si="87"/>
        <v>)</v>
      </c>
      <c r="BB98" s="42">
        <v>96</v>
      </c>
      <c r="BC98" s="48">
        <f t="shared" ca="1" si="26"/>
        <v>859.00118715847657</v>
      </c>
      <c r="BD98" s="42">
        <f t="shared" ca="1" si="27"/>
        <v>301</v>
      </c>
      <c r="BE98" s="45" t="s">
        <v>101</v>
      </c>
      <c r="BF98" s="45" t="s">
        <v>44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4" t="str">
        <f>IF(A46="","",A46)</f>
        <v>(</v>
      </c>
      <c r="B99" s="54">
        <f>IF(B46="","",B46)</f>
        <v>22</v>
      </c>
      <c r="C99" s="54" t="str">
        <f>IF(C46="","",C46)</f>
        <v>)</v>
      </c>
      <c r="D99" s="56" t="str">
        <f>IF(D46="","",D46)</f>
        <v>｛</v>
      </c>
      <c r="E99" s="23" t="str">
        <f ca="1">IF(E46="","",E46)</f>
        <v>－ｘ＋2ｙ＝-5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4" t="str">
        <f>IF(N46="","",N46)</f>
        <v>(</v>
      </c>
      <c r="O99" s="54">
        <f>IF(O46="","",O46)</f>
        <v>47</v>
      </c>
      <c r="P99" s="54" t="str">
        <f>IF(P46="","",P46)</f>
        <v>)</v>
      </c>
      <c r="Q99" s="56" t="str">
        <f>IF(Q46="","",Q46)</f>
        <v>｛</v>
      </c>
      <c r="R99" s="23" t="str">
        <f ca="1">IF(R46="","",R46)</f>
        <v>－ｘ＋2ｙ＝17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4" t="str">
        <f>IF(AA46="","",AA46)</f>
        <v>(</v>
      </c>
      <c r="AB99" s="54">
        <f>IF(AB46="","",AB46)</f>
        <v>72</v>
      </c>
      <c r="AC99" s="54" t="str">
        <f>IF(AC46="","",AC46)</f>
        <v>)</v>
      </c>
      <c r="AD99" s="56" t="str">
        <f>IF(AD46="","",AD46)</f>
        <v>｛</v>
      </c>
      <c r="AE99" s="23" t="str">
        <f ca="1">IF(AE46="","",AE46)</f>
        <v>－ｘ＋2ｙ＝14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4" t="str">
        <f>IF(AN46="","",AN46)</f>
        <v>(</v>
      </c>
      <c r="AO99" s="54">
        <f>IF(AO46="","",AO46)</f>
        <v>97</v>
      </c>
      <c r="AP99" s="54" t="str">
        <f>IF(AP46="","",AP46)</f>
        <v>)</v>
      </c>
      <c r="AQ99" s="56" t="str">
        <f>IF(AQ46="","",AQ46)</f>
        <v>｛</v>
      </c>
      <c r="AR99" s="23" t="str">
        <f ca="1">IF(AR46="","",AR46)</f>
        <v>－ｘ＋2ｙ＝2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48">
        <f t="shared" ca="1" si="26"/>
        <v>770.66255335532662</v>
      </c>
      <c r="BD99" s="42">
        <f t="shared" ca="1" si="27"/>
        <v>269</v>
      </c>
      <c r="BE99" s="45" t="s">
        <v>99</v>
      </c>
      <c r="BF99" s="45" t="s">
        <v>43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4"/>
      <c r="B100" s="54"/>
      <c r="C100" s="54"/>
      <c r="D100" s="56"/>
      <c r="E100" s="24" t="str">
        <f t="shared" ref="E100:L100" ca="1" si="88">IF(E47="","",E47)</f>
        <v>ｘ－ｙ＝3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1</v>
      </c>
      <c r="J100" s="39" t="str">
        <f t="shared" ca="1" si="88"/>
        <v>,</v>
      </c>
      <c r="K100" s="39">
        <f t="shared" ca="1" si="88"/>
        <v>-2</v>
      </c>
      <c r="L100" s="41" t="str">
        <f t="shared" ca="1" si="88"/>
        <v>)</v>
      </c>
      <c r="M100" s="39"/>
      <c r="N100" s="54"/>
      <c r="O100" s="54"/>
      <c r="P100" s="54"/>
      <c r="Q100" s="56"/>
      <c r="R100" s="24" t="str">
        <f t="shared" ref="R100:Y100" ca="1" si="89">IF(R47="","",R47)</f>
        <v>ｘ－ｙ＝-8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1</v>
      </c>
      <c r="W100" s="39" t="str">
        <f t="shared" ca="1" si="89"/>
        <v>,</v>
      </c>
      <c r="X100" s="39">
        <f t="shared" ca="1" si="89"/>
        <v>9</v>
      </c>
      <c r="Y100" s="39" t="str">
        <f t="shared" ca="1" si="89"/>
        <v>)</v>
      </c>
      <c r="Z100" s="27"/>
      <c r="AA100" s="54"/>
      <c r="AB100" s="54"/>
      <c r="AC100" s="54"/>
      <c r="AD100" s="56"/>
      <c r="AE100" s="24" t="str">
        <f t="shared" ref="AE100:AL100" ca="1" si="90">IF(AE47="","",AE47)</f>
        <v>ｘ－ｙ＝-8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-2</v>
      </c>
      <c r="AJ100" s="39" t="str">
        <f t="shared" ca="1" si="90"/>
        <v>,</v>
      </c>
      <c r="AK100" s="39">
        <f t="shared" ca="1" si="90"/>
        <v>6</v>
      </c>
      <c r="AL100" s="39" t="str">
        <f t="shared" ca="1" si="90"/>
        <v>)</v>
      </c>
      <c r="AM100" s="27"/>
      <c r="AN100" s="54"/>
      <c r="AO100" s="54"/>
      <c r="AP100" s="54"/>
      <c r="AQ100" s="56"/>
      <c r="AR100" s="24" t="str">
        <f t="shared" ref="AR100:AY100" ca="1" si="91">IF(AR47="","",AR47)</f>
        <v>ｘ－ｙ＝3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8</v>
      </c>
      <c r="AW100" s="39" t="str">
        <f t="shared" ca="1" si="91"/>
        <v>,</v>
      </c>
      <c r="AX100" s="39">
        <f t="shared" ca="1" si="91"/>
        <v>5</v>
      </c>
      <c r="AY100" s="39" t="str">
        <f t="shared" ca="1" si="91"/>
        <v>)</v>
      </c>
      <c r="BB100" s="42">
        <v>98</v>
      </c>
      <c r="BC100" s="48">
        <f t="shared" ca="1" si="26"/>
        <v>946.71899728400115</v>
      </c>
      <c r="BD100" s="42">
        <f t="shared" ca="1" si="27"/>
        <v>345</v>
      </c>
      <c r="BE100" s="45" t="s">
        <v>79</v>
      </c>
      <c r="BF100" s="45" t="s">
        <v>42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4" t="str">
        <f>IF(A48="","",A48)</f>
        <v>(</v>
      </c>
      <c r="B101" s="54">
        <f>IF(B48="","",B48)</f>
        <v>23</v>
      </c>
      <c r="C101" s="54" t="str">
        <f>IF(C48="","",C48)</f>
        <v>)</v>
      </c>
      <c r="D101" s="56" t="str">
        <f>IF(D48="","",D48)</f>
        <v>｛</v>
      </c>
      <c r="E101" s="23" t="str">
        <f ca="1">IF(E48="","",E48)</f>
        <v>－ｘ＋2ｙ＝-20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4" t="str">
        <f>IF(N48="","",N48)</f>
        <v>(</v>
      </c>
      <c r="O101" s="54">
        <f>IF(O48="","",O48)</f>
        <v>48</v>
      </c>
      <c r="P101" s="54" t="str">
        <f>IF(P48="","",P48)</f>
        <v>)</v>
      </c>
      <c r="Q101" s="56" t="str">
        <f>IF(Q48="","",Q48)</f>
        <v>｛</v>
      </c>
      <c r="R101" s="23" t="str">
        <f ca="1">IF(R48="","",R48)</f>
        <v>－ｘ＋2ｙ＝0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4" t="str">
        <f>IF(AA48="","",AA48)</f>
        <v>(</v>
      </c>
      <c r="AB101" s="54">
        <f>IF(AB48="","",AB48)</f>
        <v>73</v>
      </c>
      <c r="AC101" s="54" t="str">
        <f>IF(AC48="","",AC48)</f>
        <v>)</v>
      </c>
      <c r="AD101" s="56" t="str">
        <f>IF(AD48="","",AD48)</f>
        <v>｛</v>
      </c>
      <c r="AE101" s="23" t="str">
        <f ca="1">IF(AE48="","",AE48)</f>
        <v>－ｘ＋2ｙ＝-6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4" t="str">
        <f>IF(AN48="","",AN48)</f>
        <v>(</v>
      </c>
      <c r="AO101" s="54">
        <f>IF(AO48="","",AO48)</f>
        <v>98</v>
      </c>
      <c r="AP101" s="54" t="str">
        <f>IF(AP48="","",AP48)</f>
        <v>)</v>
      </c>
      <c r="AQ101" s="56" t="str">
        <f>IF(AQ48="","",AQ48)</f>
        <v>｛</v>
      </c>
      <c r="AR101" s="23" t="str">
        <f ca="1">IF(AR48="","",AR48)</f>
        <v>－ｘ＋2ｙ＝-1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48">
        <f t="shared" ca="1" si="26"/>
        <v>575.86548911866339</v>
      </c>
      <c r="BD101" s="42">
        <f t="shared" ca="1" si="27"/>
        <v>193</v>
      </c>
      <c r="BE101" s="45" t="s">
        <v>80</v>
      </c>
      <c r="BF101" s="45" t="s">
        <v>41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4"/>
      <c r="B102" s="54"/>
      <c r="C102" s="54"/>
      <c r="D102" s="56"/>
      <c r="E102" s="24" t="str">
        <f t="shared" ref="E102:L102" ca="1" si="92">IF(E49="","",E49)</f>
        <v>ｘ－ｙ＝14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8</v>
      </c>
      <c r="J102" s="39" t="str">
        <f t="shared" ca="1" si="92"/>
        <v>,</v>
      </c>
      <c r="K102" s="39">
        <f t="shared" ca="1" si="92"/>
        <v>-6</v>
      </c>
      <c r="L102" s="41" t="str">
        <f t="shared" ca="1" si="92"/>
        <v>)</v>
      </c>
      <c r="M102" s="39"/>
      <c r="N102" s="54"/>
      <c r="O102" s="54"/>
      <c r="P102" s="54"/>
      <c r="Q102" s="56"/>
      <c r="R102" s="24" t="str">
        <f t="shared" ref="R102:Y102" ca="1" si="93">IF(R49="","",R49)</f>
        <v>ｘ－ｙ＝-3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-6</v>
      </c>
      <c r="W102" s="39" t="str">
        <f t="shared" ca="1" si="93"/>
        <v>,</v>
      </c>
      <c r="X102" s="39">
        <f t="shared" ca="1" si="93"/>
        <v>-3</v>
      </c>
      <c r="Y102" s="39" t="str">
        <f t="shared" ca="1" si="93"/>
        <v>)</v>
      </c>
      <c r="Z102" s="27"/>
      <c r="AA102" s="54"/>
      <c r="AB102" s="54"/>
      <c r="AC102" s="54"/>
      <c r="AD102" s="56"/>
      <c r="AE102" s="24" t="str">
        <f t="shared" ref="AE102:AL102" ca="1" si="94">IF(AE49="","",AE49)</f>
        <v>ｘ－ｙ＝6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6</v>
      </c>
      <c r="AJ102" s="39" t="str">
        <f t="shared" ca="1" si="94"/>
        <v>,</v>
      </c>
      <c r="AK102" s="39">
        <f t="shared" ca="1" si="94"/>
        <v>0</v>
      </c>
      <c r="AL102" s="39" t="str">
        <f t="shared" ca="1" si="94"/>
        <v>)</v>
      </c>
      <c r="AM102" s="27"/>
      <c r="AN102" s="54"/>
      <c r="AO102" s="54"/>
      <c r="AP102" s="54"/>
      <c r="AQ102" s="56"/>
      <c r="AR102" s="24" t="str">
        <f t="shared" ref="AR102:AY102" ca="1" si="95">IF(AR49="","",AR49)</f>
        <v>ｘ－ｙ＝5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9</v>
      </c>
      <c r="AW102" s="39" t="str">
        <f t="shared" ca="1" si="95"/>
        <v>,</v>
      </c>
      <c r="AX102" s="39">
        <f t="shared" ca="1" si="95"/>
        <v>4</v>
      </c>
      <c r="AY102" s="39" t="str">
        <f t="shared" ca="1" si="95"/>
        <v>)</v>
      </c>
      <c r="BB102" s="42">
        <v>100</v>
      </c>
      <c r="BC102" s="48">
        <f t="shared" ca="1" si="26"/>
        <v>811.70253445125718</v>
      </c>
      <c r="BD102" s="42">
        <f t="shared" ca="1" si="27"/>
        <v>283</v>
      </c>
      <c r="BE102" s="45" t="s">
        <v>81</v>
      </c>
      <c r="BF102" s="45" t="s">
        <v>40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4" t="str">
        <f>IF(A50="","",A50)</f>
        <v>(</v>
      </c>
      <c r="B103" s="54">
        <f>IF(B50="","",B50)</f>
        <v>24</v>
      </c>
      <c r="C103" s="54" t="str">
        <f>IF(C50="","",C50)</f>
        <v>)</v>
      </c>
      <c r="D103" s="56" t="str">
        <f>IF(D50="","",D50)</f>
        <v>｛</v>
      </c>
      <c r="E103" s="23" t="str">
        <f ca="1">IF(E50="","",E50)</f>
        <v>－ｘ＋2ｙ＝-10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4" t="str">
        <f>IF(N50="","",N50)</f>
        <v>(</v>
      </c>
      <c r="O103" s="54">
        <f>IF(O50="","",O50)</f>
        <v>49</v>
      </c>
      <c r="P103" s="54" t="str">
        <f>IF(P50="","",P50)</f>
        <v>)</v>
      </c>
      <c r="Q103" s="56" t="str">
        <f>IF(Q50="","",Q50)</f>
        <v>｛</v>
      </c>
      <c r="R103" s="23" t="str">
        <f ca="1">IF(R50="","",R50)</f>
        <v>－ｘ＋2ｙ＝-20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4" t="str">
        <f>IF(AA50="","",AA50)</f>
        <v>(</v>
      </c>
      <c r="AB103" s="54">
        <f>IF(AB50="","",AB50)</f>
        <v>74</v>
      </c>
      <c r="AC103" s="54" t="str">
        <f>IF(AC50="","",AC50)</f>
        <v>)</v>
      </c>
      <c r="AD103" s="56" t="str">
        <f>IF(AD50="","",AD50)</f>
        <v>｛</v>
      </c>
      <c r="AE103" s="23" t="str">
        <f ca="1">IF(AE50="","",AE50)</f>
        <v>－ｘ＋2ｙ＝3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4" t="str">
        <f>IF(AN50="","",AN50)</f>
        <v>(</v>
      </c>
      <c r="AO103" s="54">
        <f>IF(AO50="","",AO50)</f>
        <v>99</v>
      </c>
      <c r="AP103" s="54" t="str">
        <f>IF(AP50="","",AP50)</f>
        <v>)</v>
      </c>
      <c r="AQ103" s="56" t="str">
        <f>IF(AQ50="","",AQ50)</f>
        <v>｛</v>
      </c>
      <c r="AR103" s="23" t="str">
        <f ca="1">IF(AR50="","",AR50)</f>
        <v>－ｘ＋2ｙ＝5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48">
        <f t="shared" ca="1" si="26"/>
        <v>884.12252236778818</v>
      </c>
      <c r="BD103" s="42">
        <f t="shared" ca="1" si="27"/>
        <v>319</v>
      </c>
      <c r="BE103" s="45" t="s">
        <v>82</v>
      </c>
      <c r="BF103" s="45" t="s">
        <v>21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4"/>
      <c r="B104" s="54"/>
      <c r="C104" s="54"/>
      <c r="D104" s="56"/>
      <c r="E104" s="24" t="str">
        <f t="shared" ref="E104:L104" ca="1" si="96">IF(E51="","",E51)</f>
        <v>ｘ－ｙ＝7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4</v>
      </c>
      <c r="J104" s="39" t="str">
        <f t="shared" ca="1" si="96"/>
        <v>,</v>
      </c>
      <c r="K104" s="39">
        <f t="shared" ca="1" si="96"/>
        <v>-3</v>
      </c>
      <c r="L104" s="41" t="str">
        <f t="shared" ca="1" si="96"/>
        <v>)</v>
      </c>
      <c r="M104" s="39"/>
      <c r="N104" s="54"/>
      <c r="O104" s="54"/>
      <c r="P104" s="54"/>
      <c r="Q104" s="56"/>
      <c r="R104" s="24" t="str">
        <f t="shared" ref="R104:Y104" ca="1" si="97">IF(R51="","",R51)</f>
        <v>ｘ－ｙ＝12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4</v>
      </c>
      <c r="W104" s="39" t="str">
        <f t="shared" ca="1" si="97"/>
        <v>,</v>
      </c>
      <c r="X104" s="39">
        <f t="shared" ca="1" si="97"/>
        <v>-8</v>
      </c>
      <c r="Y104" s="39" t="str">
        <f t="shared" ca="1" si="97"/>
        <v>)</v>
      </c>
      <c r="Z104" s="27"/>
      <c r="AA104" s="54"/>
      <c r="AB104" s="54"/>
      <c r="AC104" s="54"/>
      <c r="AD104" s="56"/>
      <c r="AE104" s="24" t="str">
        <f t="shared" ref="AE104:AL104" ca="1" si="98">IF(AE51="","",AE51)</f>
        <v>ｘ－ｙ＝-3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-3</v>
      </c>
      <c r="AJ104" s="39" t="str">
        <f t="shared" ca="1" si="98"/>
        <v>,</v>
      </c>
      <c r="AK104" s="39">
        <f t="shared" ca="1" si="98"/>
        <v>0</v>
      </c>
      <c r="AL104" s="39" t="str">
        <f t="shared" ca="1" si="98"/>
        <v>)</v>
      </c>
      <c r="AM104" s="27"/>
      <c r="AN104" s="54"/>
      <c r="AO104" s="54"/>
      <c r="AP104" s="54"/>
      <c r="AQ104" s="56"/>
      <c r="AR104" s="24" t="str">
        <f t="shared" ref="AR104:AY104" ca="1" si="99">IF(AR51="","",AR51)</f>
        <v>ｘ－ｙ＝2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9</v>
      </c>
      <c r="AW104" s="39" t="str">
        <f t="shared" ca="1" si="99"/>
        <v>,</v>
      </c>
      <c r="AX104" s="39">
        <f t="shared" ca="1" si="99"/>
        <v>7</v>
      </c>
      <c r="AY104" s="39" t="str">
        <f t="shared" ca="1" si="99"/>
        <v>)</v>
      </c>
      <c r="BB104" s="42">
        <v>102</v>
      </c>
      <c r="BC104" s="48">
        <f t="shared" ca="1" si="26"/>
        <v>861.74295171451843</v>
      </c>
      <c r="BD104" s="42">
        <f t="shared" ca="1" si="27"/>
        <v>304</v>
      </c>
      <c r="BE104" s="45" t="s">
        <v>83</v>
      </c>
      <c r="BF104" s="45" t="s">
        <v>22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4" t="str">
        <f>IF(A52="","",A52)</f>
        <v>(</v>
      </c>
      <c r="B105" s="54">
        <f>IF(B52="","",B52)</f>
        <v>25</v>
      </c>
      <c r="C105" s="54" t="str">
        <f>IF(C52="","",C52)</f>
        <v>)</v>
      </c>
      <c r="D105" s="56" t="str">
        <f>IF(D52="","",D52)</f>
        <v>｛</v>
      </c>
      <c r="E105" s="23" t="str">
        <f ca="1">IF(E52="","",E52)</f>
        <v>－ｘ＋2ｙ＝6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4" t="str">
        <f>IF(N52="","",N52)</f>
        <v>(</v>
      </c>
      <c r="O105" s="54">
        <f>IF(O52="","",O52)</f>
        <v>50</v>
      </c>
      <c r="P105" s="54" t="str">
        <f>IF(P52="","",P52)</f>
        <v>)</v>
      </c>
      <c r="Q105" s="56" t="str">
        <f>IF(Q52="","",Q52)</f>
        <v>｛</v>
      </c>
      <c r="R105" s="23" t="str">
        <f ca="1">IF(R52="","",R52)</f>
        <v>－ｘ＋2ｙ＝1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4" t="str">
        <f>IF(AA52="","",AA52)</f>
        <v>(</v>
      </c>
      <c r="AB105" s="54">
        <f>IF(AB52="","",AB52)</f>
        <v>75</v>
      </c>
      <c r="AC105" s="54" t="str">
        <f>IF(AC52="","",AC52)</f>
        <v>)</v>
      </c>
      <c r="AD105" s="56" t="str">
        <f>IF(AD52="","",AD52)</f>
        <v>｛</v>
      </c>
      <c r="AE105" s="23" t="str">
        <f ca="1">IF(AE52="","",AE52)</f>
        <v>－ｘ＋2ｙ＝11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4" t="str">
        <f>IF(AN52="","",AN52)</f>
        <v>(</v>
      </c>
      <c r="AO105" s="54">
        <f>IF(AO52="","",AO52)</f>
        <v>100</v>
      </c>
      <c r="AP105" s="54" t="str">
        <f>IF(AP52="","",AP52)</f>
        <v>)</v>
      </c>
      <c r="AQ105" s="56" t="str">
        <f>IF(AQ52="","",AQ52)</f>
        <v>｛</v>
      </c>
      <c r="AR105" s="23" t="str">
        <f ca="1">IF(AR52="","",AR52)</f>
        <v>－ｘ＋2ｙ＝12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48">
        <f t="shared" ca="1" si="26"/>
        <v>770.00698822918991</v>
      </c>
      <c r="BD105" s="42">
        <f t="shared" ca="1" si="27"/>
        <v>268</v>
      </c>
      <c r="BE105" s="45" t="s">
        <v>84</v>
      </c>
      <c r="BF105" s="45" t="s">
        <v>23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4"/>
      <c r="B106" s="54"/>
      <c r="C106" s="54"/>
      <c r="D106" s="56"/>
      <c r="E106" s="24" t="str">
        <f t="shared" ref="E106:L106" ca="1" si="100">IF(E53="","",E53)</f>
        <v>ｘ－ｙ＝-2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2</v>
      </c>
      <c r="J106" s="39" t="str">
        <f t="shared" ca="1" si="100"/>
        <v>,</v>
      </c>
      <c r="K106" s="39">
        <f t="shared" ca="1" si="100"/>
        <v>4</v>
      </c>
      <c r="L106" s="41" t="str">
        <f t="shared" ca="1" si="100"/>
        <v>)</v>
      </c>
      <c r="M106" s="39"/>
      <c r="N106" s="54"/>
      <c r="O106" s="54"/>
      <c r="P106" s="54"/>
      <c r="Q106" s="56"/>
      <c r="R106" s="24" t="str">
        <f t="shared" ref="R106:Y106" ca="1" si="101">IF(R53="","",R53)</f>
        <v>ｘ－ｙ＝3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7</v>
      </c>
      <c r="W106" s="39" t="str">
        <f t="shared" ca="1" si="101"/>
        <v>,</v>
      </c>
      <c r="X106" s="39">
        <f t="shared" ca="1" si="101"/>
        <v>4</v>
      </c>
      <c r="Y106" s="39" t="str">
        <f t="shared" ca="1" si="101"/>
        <v>)</v>
      </c>
      <c r="Z106" s="27"/>
      <c r="AA106" s="54"/>
      <c r="AB106" s="54"/>
      <c r="AC106" s="54"/>
      <c r="AD106" s="56"/>
      <c r="AE106" s="24" t="str">
        <f t="shared" ref="AE106:AL106" ca="1" si="102">IF(AE53="","",AE53)</f>
        <v>ｘ－ｙ＝-8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-5</v>
      </c>
      <c r="AJ106" s="39" t="str">
        <f t="shared" ca="1" si="102"/>
        <v>,</v>
      </c>
      <c r="AK106" s="39">
        <f t="shared" ca="1" si="102"/>
        <v>3</v>
      </c>
      <c r="AL106" s="39" t="str">
        <f t="shared" ca="1" si="102"/>
        <v>)</v>
      </c>
      <c r="AM106" s="27"/>
      <c r="AN106" s="54"/>
      <c r="AO106" s="54"/>
      <c r="AP106" s="54"/>
      <c r="AQ106" s="56"/>
      <c r="AR106" s="24" t="str">
        <f t="shared" ref="AR106:AY106" ca="1" si="103">IF(AR53="","",AR53)</f>
        <v>ｘ－ｙ＝-8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-4</v>
      </c>
      <c r="AW106" s="39" t="str">
        <f t="shared" ca="1" si="103"/>
        <v>,</v>
      </c>
      <c r="AX106" s="39">
        <f t="shared" ca="1" si="103"/>
        <v>4</v>
      </c>
      <c r="AY106" s="39" t="str">
        <f t="shared" ca="1" si="103"/>
        <v>)</v>
      </c>
      <c r="BB106" s="42">
        <v>104</v>
      </c>
      <c r="BC106" s="48">
        <f t="shared" ca="1" si="26"/>
        <v>973.05342053650202</v>
      </c>
      <c r="BD106" s="42">
        <f t="shared" ca="1" si="27"/>
        <v>350</v>
      </c>
      <c r="BE106" s="45" t="s">
        <v>85</v>
      </c>
      <c r="BF106" s="45" t="s">
        <v>24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48">
        <f t="shared" ca="1" si="26"/>
        <v>627.42604354606328</v>
      </c>
      <c r="BD107" s="42">
        <f t="shared" ca="1" si="27"/>
        <v>210</v>
      </c>
      <c r="BE107" s="45" t="s">
        <v>86</v>
      </c>
      <c r="BF107" s="45" t="s">
        <v>25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48">
        <f t="shared" ca="1" si="26"/>
        <v>413.36101522314925</v>
      </c>
      <c r="BD108" s="42">
        <f t="shared" ca="1" si="27"/>
        <v>142</v>
      </c>
      <c r="BE108" s="45" t="s">
        <v>87</v>
      </c>
      <c r="BF108" s="45" t="s">
        <v>26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48">
        <f t="shared" ca="1" si="26"/>
        <v>547.44367773729073</v>
      </c>
      <c r="BD109" s="42">
        <f t="shared" ca="1" si="27"/>
        <v>187</v>
      </c>
      <c r="BE109" s="45" t="s">
        <v>88</v>
      </c>
      <c r="BF109" s="45" t="s">
        <v>27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48">
        <f t="shared" ca="1" si="26"/>
        <v>590.58127972726811</v>
      </c>
      <c r="BD110" s="42">
        <f t="shared" ca="1" si="27"/>
        <v>197</v>
      </c>
      <c r="BE110" s="45" t="s">
        <v>89</v>
      </c>
      <c r="BF110" s="45" t="s">
        <v>28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48">
        <f t="shared" ca="1" si="26"/>
        <v>298.70464294630892</v>
      </c>
      <c r="BD111" s="42">
        <f t="shared" ca="1" si="27"/>
        <v>100</v>
      </c>
      <c r="BE111" s="45" t="s">
        <v>90</v>
      </c>
      <c r="BF111" s="45" t="s">
        <v>29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48">
        <f t="shared" ca="1" si="26"/>
        <v>200.68371033102704</v>
      </c>
      <c r="BD112" s="42">
        <f t="shared" ca="1" si="27"/>
        <v>70</v>
      </c>
      <c r="BE112" s="45" t="s">
        <v>91</v>
      </c>
      <c r="BF112" s="45" t="s">
        <v>30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48">
        <f t="shared" ca="1" si="26"/>
        <v>749.90559063882483</v>
      </c>
      <c r="BD113" s="42">
        <f t="shared" ca="1" si="27"/>
        <v>261</v>
      </c>
      <c r="BE113" s="45" t="s">
        <v>92</v>
      </c>
      <c r="BF113" s="45" t="s">
        <v>31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48">
        <f t="shared" ca="1" si="26"/>
        <v>672.41807699618789</v>
      </c>
      <c r="BD114" s="42">
        <f t="shared" ca="1" si="27"/>
        <v>230</v>
      </c>
      <c r="BE114" s="45" t="s">
        <v>93</v>
      </c>
      <c r="BF114" s="45" t="s">
        <v>32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48">
        <f t="shared" ca="1" si="26"/>
        <v>630.00391693876816</v>
      </c>
      <c r="BD115" s="42">
        <f t="shared" ca="1" si="27"/>
        <v>211</v>
      </c>
      <c r="BE115" s="45" t="s">
        <v>94</v>
      </c>
      <c r="BF115" s="45" t="s">
        <v>33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48">
        <f t="shared" ca="1" si="26"/>
        <v>125.61234898119011</v>
      </c>
      <c r="BD116" s="42">
        <f t="shared" ca="1" si="27"/>
        <v>46</v>
      </c>
      <c r="BE116" s="45" t="s">
        <v>95</v>
      </c>
      <c r="BF116" s="45" t="s">
        <v>34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48">
        <f t="shared" ca="1" si="26"/>
        <v>924.74338874003752</v>
      </c>
      <c r="BD117" s="42">
        <f t="shared" ca="1" si="27"/>
        <v>337</v>
      </c>
      <c r="BE117" s="45" t="s">
        <v>102</v>
      </c>
      <c r="BF117" s="45" t="s">
        <v>45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48">
        <f t="shared" ca="1" si="26"/>
        <v>911.70489084386577</v>
      </c>
      <c r="BD118" s="42">
        <f t="shared" ca="1" si="27"/>
        <v>331</v>
      </c>
      <c r="BE118" s="45" t="s">
        <v>100</v>
      </c>
      <c r="BF118" s="45" t="s">
        <v>44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48">
        <f t="shared" ca="1" si="26"/>
        <v>930.74037853795619</v>
      </c>
      <c r="BD119" s="42">
        <f t="shared" ca="1" si="27"/>
        <v>338</v>
      </c>
      <c r="BE119" s="45" t="s">
        <v>98</v>
      </c>
      <c r="BF119" s="45" t="s">
        <v>43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48">
        <f t="shared" ca="1" si="26"/>
        <v>999.5624496296781</v>
      </c>
      <c r="BD120" s="42">
        <f t="shared" ca="1" si="27"/>
        <v>361</v>
      </c>
      <c r="BE120" s="45" t="s">
        <v>60</v>
      </c>
      <c r="BF120" s="45" t="s">
        <v>42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48">
        <f t="shared" ca="1" si="26"/>
        <v>934.71248164809833</v>
      </c>
      <c r="BD121" s="42">
        <f t="shared" ca="1" si="27"/>
        <v>342</v>
      </c>
      <c r="BE121" s="45" t="s">
        <v>61</v>
      </c>
      <c r="BF121" s="45" t="s">
        <v>41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48">
        <f t="shared" ca="1" si="26"/>
        <v>231.08322292719518</v>
      </c>
      <c r="BD122" s="42">
        <f t="shared" ca="1" si="27"/>
        <v>79</v>
      </c>
      <c r="BE122" s="45" t="s">
        <v>62</v>
      </c>
      <c r="BF122" s="45" t="s">
        <v>40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48">
        <f t="shared" ca="1" si="26"/>
        <v>503.98185588571477</v>
      </c>
      <c r="BD123" s="42">
        <f t="shared" ca="1" si="27"/>
        <v>174</v>
      </c>
      <c r="BE123" s="45" t="s">
        <v>63</v>
      </c>
      <c r="BF123" s="45" t="s">
        <v>21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48">
        <f t="shared" ca="1" si="26"/>
        <v>646.49273029870039</v>
      </c>
      <c r="BD124" s="42">
        <f t="shared" ca="1" si="27"/>
        <v>219</v>
      </c>
      <c r="BE124" s="45" t="s">
        <v>64</v>
      </c>
      <c r="BF124" s="45" t="s">
        <v>22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48">
        <f t="shared" ca="1" si="26"/>
        <v>398.12136829173926</v>
      </c>
      <c r="BD125" s="42">
        <f t="shared" ca="1" si="27"/>
        <v>133</v>
      </c>
      <c r="BE125" s="45" t="s">
        <v>65</v>
      </c>
      <c r="BF125" s="45" t="s">
        <v>23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48">
        <f t="shared" ca="1" si="26"/>
        <v>223.28409625584101</v>
      </c>
      <c r="BD126" s="42">
        <f t="shared" ca="1" si="27"/>
        <v>74</v>
      </c>
      <c r="BE126" s="45" t="s">
        <v>66</v>
      </c>
      <c r="BF126" s="45" t="s">
        <v>24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48">
        <f t="shared" ca="1" si="26"/>
        <v>769.97364101825144</v>
      </c>
      <c r="BD127" s="42">
        <f t="shared" ca="1" si="27"/>
        <v>267</v>
      </c>
      <c r="BE127" s="45" t="s">
        <v>67</v>
      </c>
      <c r="BF127" s="45" t="s">
        <v>25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48">
        <f t="shared" ca="1" si="26"/>
        <v>545.41670614392683</v>
      </c>
      <c r="BD128" s="42">
        <f t="shared" ca="1" si="27"/>
        <v>185</v>
      </c>
      <c r="BE128" s="45" t="s">
        <v>68</v>
      </c>
      <c r="BF128" s="45" t="s">
        <v>26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48">
        <f t="shared" ca="1" si="26"/>
        <v>824.10299794112996</v>
      </c>
      <c r="BD129" s="42">
        <f t="shared" ca="1" si="27"/>
        <v>286</v>
      </c>
      <c r="BE129" s="45" t="s">
        <v>69</v>
      </c>
      <c r="BF129" s="45" t="s">
        <v>27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48">
        <f t="shared" ca="1" si="26"/>
        <v>462.80808313589785</v>
      </c>
      <c r="BD130" s="42">
        <f t="shared" ca="1" si="27"/>
        <v>161</v>
      </c>
      <c r="BE130" s="45" t="s">
        <v>70</v>
      </c>
      <c r="BF130" s="45" t="s">
        <v>28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48">
        <f t="shared" ca="1" si="26"/>
        <v>239.48433729281072</v>
      </c>
      <c r="BD131" s="42">
        <f t="shared" ca="1" si="27"/>
        <v>85</v>
      </c>
      <c r="BE131" s="45" t="s">
        <v>71</v>
      </c>
      <c r="BF131" s="45" t="s">
        <v>29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48">
        <f t="shared" ref="BC132:BC195" ca="1" si="104">RAND()*1000</f>
        <v>887.49136749822753</v>
      </c>
      <c r="BD132" s="42">
        <f t="shared" ref="BD132:BD195" ca="1" si="105">RANK(BC132,$BC$3:$BC$363,1)</f>
        <v>322</v>
      </c>
      <c r="BE132" s="45" t="s">
        <v>72</v>
      </c>
      <c r="BF132" s="45" t="s">
        <v>30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48">
        <f t="shared" ca="1" si="104"/>
        <v>280.26803553427482</v>
      </c>
      <c r="BD133" s="42">
        <f t="shared" ca="1" si="105"/>
        <v>96</v>
      </c>
      <c r="BE133" s="45" t="s">
        <v>73</v>
      </c>
      <c r="BF133" s="45" t="s">
        <v>31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48">
        <f t="shared" ca="1" si="104"/>
        <v>421.72079290031382</v>
      </c>
      <c r="BD134" s="42">
        <f t="shared" ca="1" si="105"/>
        <v>147</v>
      </c>
      <c r="BE134" s="45" t="s">
        <v>74</v>
      </c>
      <c r="BF134" s="45" t="s">
        <v>32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48">
        <f t="shared" ca="1" si="104"/>
        <v>654.24830567087906</v>
      </c>
      <c r="BD135" s="42">
        <f t="shared" ca="1" si="105"/>
        <v>223</v>
      </c>
      <c r="BE135" s="45" t="s">
        <v>75</v>
      </c>
      <c r="BF135" s="45" t="s">
        <v>33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48">
        <f t="shared" ca="1" si="104"/>
        <v>101.09712260694226</v>
      </c>
      <c r="BD136" s="42">
        <f t="shared" ca="1" si="105"/>
        <v>37</v>
      </c>
      <c r="BE136" s="45" t="s">
        <v>103</v>
      </c>
      <c r="BF136" s="45" t="s">
        <v>46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48">
        <f t="shared" ca="1" si="104"/>
        <v>984.74078948980696</v>
      </c>
      <c r="BD137" s="42">
        <f t="shared" ca="1" si="105"/>
        <v>357</v>
      </c>
      <c r="BE137" s="45" t="s">
        <v>101</v>
      </c>
      <c r="BF137" s="45" t="s">
        <v>45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48">
        <f t="shared" ca="1" si="104"/>
        <v>334.71638945068003</v>
      </c>
      <c r="BD138" s="42">
        <f t="shared" ca="1" si="105"/>
        <v>112</v>
      </c>
      <c r="BE138" s="45" t="s">
        <v>99</v>
      </c>
      <c r="BF138" s="45" t="s">
        <v>44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48">
        <f t="shared" ca="1" si="104"/>
        <v>853.21889532990861</v>
      </c>
      <c r="BD139" s="42">
        <f t="shared" ca="1" si="105"/>
        <v>298</v>
      </c>
      <c r="BE139" s="45" t="s">
        <v>79</v>
      </c>
      <c r="BF139" s="45" t="s">
        <v>43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48">
        <f t="shared" ca="1" si="104"/>
        <v>80.316296185392716</v>
      </c>
      <c r="BD140" s="42">
        <f t="shared" ca="1" si="105"/>
        <v>29</v>
      </c>
      <c r="BE140" s="45" t="s">
        <v>80</v>
      </c>
      <c r="BF140" s="45" t="s">
        <v>42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48">
        <f t="shared" ca="1" si="104"/>
        <v>273.36095581220752</v>
      </c>
      <c r="BD141" s="42">
        <f t="shared" ca="1" si="105"/>
        <v>94</v>
      </c>
      <c r="BE141" s="45" t="s">
        <v>81</v>
      </c>
      <c r="BF141" s="45" t="s">
        <v>41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48">
        <f t="shared" ca="1" si="104"/>
        <v>432.91447747093747</v>
      </c>
      <c r="BD142" s="42">
        <f t="shared" ca="1" si="105"/>
        <v>152</v>
      </c>
      <c r="BE142" s="45" t="s">
        <v>82</v>
      </c>
      <c r="BF142" s="45" t="s">
        <v>40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48">
        <f t="shared" ca="1" si="104"/>
        <v>59.161687103319373</v>
      </c>
      <c r="BD143" s="42">
        <f t="shared" ca="1" si="105"/>
        <v>20</v>
      </c>
      <c r="BE143" s="45" t="s">
        <v>83</v>
      </c>
      <c r="BF143" s="45" t="s">
        <v>21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48">
        <f t="shared" ca="1" si="104"/>
        <v>659.52785209075171</v>
      </c>
      <c r="BD144" s="42">
        <f t="shared" ca="1" si="105"/>
        <v>224</v>
      </c>
      <c r="BE144" s="45" t="s">
        <v>84</v>
      </c>
      <c r="BF144" s="45" t="s">
        <v>22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48">
        <f t="shared" ca="1" si="104"/>
        <v>100.93436945986534</v>
      </c>
      <c r="BD145" s="42">
        <f t="shared" ca="1" si="105"/>
        <v>36</v>
      </c>
      <c r="BE145" s="45" t="s">
        <v>85</v>
      </c>
      <c r="BF145" s="45" t="s">
        <v>23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48">
        <f t="shared" ca="1" si="104"/>
        <v>678.25237895965608</v>
      </c>
      <c r="BD146" s="42">
        <f t="shared" ca="1" si="105"/>
        <v>234</v>
      </c>
      <c r="BE146" s="45" t="s">
        <v>86</v>
      </c>
      <c r="BF146" s="45" t="s">
        <v>24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48">
        <f t="shared" ca="1" si="104"/>
        <v>729.25148099595322</v>
      </c>
      <c r="BD147" s="42">
        <f t="shared" ca="1" si="105"/>
        <v>253</v>
      </c>
      <c r="BE147" s="45" t="s">
        <v>87</v>
      </c>
      <c r="BF147" s="45" t="s">
        <v>25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48">
        <f t="shared" ca="1" si="104"/>
        <v>511.31033487938316</v>
      </c>
      <c r="BD148" s="42">
        <f t="shared" ca="1" si="105"/>
        <v>175</v>
      </c>
      <c r="BE148" s="45" t="s">
        <v>88</v>
      </c>
      <c r="BF148" s="45" t="s">
        <v>26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48">
        <f t="shared" ca="1" si="104"/>
        <v>851.08012426482048</v>
      </c>
      <c r="BD149" s="42">
        <f t="shared" ca="1" si="105"/>
        <v>295</v>
      </c>
      <c r="BE149" s="45" t="s">
        <v>89</v>
      </c>
      <c r="BF149" s="45" t="s">
        <v>27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48">
        <f t="shared" ca="1" si="104"/>
        <v>931.02417947438232</v>
      </c>
      <c r="BD150" s="42">
        <f t="shared" ca="1" si="105"/>
        <v>339</v>
      </c>
      <c r="BE150" s="45" t="s">
        <v>90</v>
      </c>
      <c r="BF150" s="45" t="s">
        <v>28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48">
        <f t="shared" ca="1" si="104"/>
        <v>212.4939790092275</v>
      </c>
      <c r="BD151" s="42">
        <f t="shared" ca="1" si="105"/>
        <v>72</v>
      </c>
      <c r="BE151" s="45" t="s">
        <v>91</v>
      </c>
      <c r="BF151" s="45" t="s">
        <v>29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48">
        <f t="shared" ca="1" si="104"/>
        <v>54.374953161098084</v>
      </c>
      <c r="BD152" s="42">
        <f t="shared" ca="1" si="105"/>
        <v>19</v>
      </c>
      <c r="BE152" s="45" t="s">
        <v>92</v>
      </c>
      <c r="BF152" s="45" t="s">
        <v>30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48">
        <f t="shared" ca="1" si="104"/>
        <v>688.09312007223252</v>
      </c>
      <c r="BD153" s="42">
        <f t="shared" ca="1" si="105"/>
        <v>241</v>
      </c>
      <c r="BE153" s="45" t="s">
        <v>93</v>
      </c>
      <c r="BF153" s="45" t="s">
        <v>31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48">
        <f t="shared" ca="1" si="104"/>
        <v>923.86674002689426</v>
      </c>
      <c r="BD154" s="42">
        <f t="shared" ca="1" si="105"/>
        <v>336</v>
      </c>
      <c r="BE154" s="45" t="s">
        <v>94</v>
      </c>
      <c r="BF154" s="45" t="s">
        <v>32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48">
        <f t="shared" ca="1" si="104"/>
        <v>399.21031929922646</v>
      </c>
      <c r="BD155" s="42">
        <f t="shared" ca="1" si="105"/>
        <v>134</v>
      </c>
      <c r="BE155" s="45" t="s">
        <v>104</v>
      </c>
      <c r="BF155" s="45" t="s">
        <v>47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48">
        <f t="shared" ca="1" si="104"/>
        <v>233.49941802912355</v>
      </c>
      <c r="BD156" s="42">
        <f t="shared" ca="1" si="105"/>
        <v>81</v>
      </c>
      <c r="BE156" s="45" t="s">
        <v>102</v>
      </c>
      <c r="BF156" s="45" t="s">
        <v>46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48">
        <f t="shared" ca="1" si="104"/>
        <v>19.656862828396072</v>
      </c>
      <c r="BD157" s="42">
        <f t="shared" ca="1" si="105"/>
        <v>9</v>
      </c>
      <c r="BE157" s="45" t="s">
        <v>100</v>
      </c>
      <c r="BF157" s="45" t="s">
        <v>45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48">
        <f t="shared" ca="1" si="104"/>
        <v>336.46992294910081</v>
      </c>
      <c r="BD158" s="42">
        <f t="shared" ca="1" si="105"/>
        <v>114</v>
      </c>
      <c r="BE158" s="45" t="s">
        <v>98</v>
      </c>
      <c r="BF158" s="45" t="s">
        <v>44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48">
        <f t="shared" ca="1" si="104"/>
        <v>246.02848216963247</v>
      </c>
      <c r="BD159" s="42">
        <f t="shared" ca="1" si="105"/>
        <v>87</v>
      </c>
      <c r="BE159" s="45" t="s">
        <v>60</v>
      </c>
      <c r="BF159" s="45" t="s">
        <v>43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48">
        <f t="shared" ca="1" si="104"/>
        <v>580.7010192128356</v>
      </c>
      <c r="BD160" s="42">
        <f t="shared" ca="1" si="105"/>
        <v>194</v>
      </c>
      <c r="BE160" s="45" t="s">
        <v>61</v>
      </c>
      <c r="BF160" s="45" t="s">
        <v>42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48">
        <f t="shared" ca="1" si="104"/>
        <v>900.215807770168</v>
      </c>
      <c r="BD161" s="42">
        <f t="shared" ca="1" si="105"/>
        <v>327</v>
      </c>
      <c r="BE161" s="45" t="s">
        <v>62</v>
      </c>
      <c r="BF161" s="45" t="s">
        <v>41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48">
        <f t="shared" ca="1" si="104"/>
        <v>893.69641406116273</v>
      </c>
      <c r="BD162" s="42">
        <f t="shared" ca="1" si="105"/>
        <v>325</v>
      </c>
      <c r="BE162" s="45" t="s">
        <v>63</v>
      </c>
      <c r="BF162" s="45" t="s">
        <v>40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48">
        <f t="shared" ca="1" si="104"/>
        <v>309.10741955510514</v>
      </c>
      <c r="BD163" s="42">
        <f t="shared" ca="1" si="105"/>
        <v>103</v>
      </c>
      <c r="BE163" s="45" t="s">
        <v>64</v>
      </c>
      <c r="BF163" s="45" t="s">
        <v>21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48">
        <f t="shared" ca="1" si="104"/>
        <v>187.3316691422755</v>
      </c>
      <c r="BD164" s="42">
        <f t="shared" ca="1" si="105"/>
        <v>63</v>
      </c>
      <c r="BE164" s="45" t="s">
        <v>65</v>
      </c>
      <c r="BF164" s="45" t="s">
        <v>22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48">
        <f t="shared" ca="1" si="104"/>
        <v>867.13957627580123</v>
      </c>
      <c r="BD165" s="42">
        <f t="shared" ca="1" si="105"/>
        <v>310</v>
      </c>
      <c r="BE165" s="45" t="s">
        <v>66</v>
      </c>
      <c r="BF165" s="45" t="s">
        <v>23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48">
        <f t="shared" ca="1" si="104"/>
        <v>884.64560687217192</v>
      </c>
      <c r="BD166" s="42">
        <f t="shared" ca="1" si="105"/>
        <v>320</v>
      </c>
      <c r="BE166" s="45" t="s">
        <v>67</v>
      </c>
      <c r="BF166" s="45" t="s">
        <v>24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48">
        <f t="shared" ca="1" si="104"/>
        <v>435.73065604511254</v>
      </c>
      <c r="BD167" s="42">
        <f t="shared" ca="1" si="105"/>
        <v>154</v>
      </c>
      <c r="BE167" s="45" t="s">
        <v>68</v>
      </c>
      <c r="BF167" s="45" t="s">
        <v>25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48">
        <f t="shared" ca="1" si="104"/>
        <v>592.39508561214325</v>
      </c>
      <c r="BD168" s="42">
        <f t="shared" ca="1" si="105"/>
        <v>198</v>
      </c>
      <c r="BE168" s="45" t="s">
        <v>69</v>
      </c>
      <c r="BF168" s="45" t="s">
        <v>26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48">
        <f t="shared" ca="1" si="104"/>
        <v>91.939566622803341</v>
      </c>
      <c r="BD169" s="42">
        <f t="shared" ca="1" si="105"/>
        <v>33</v>
      </c>
      <c r="BE169" s="45" t="s">
        <v>70</v>
      </c>
      <c r="BF169" s="45" t="s">
        <v>27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48">
        <f t="shared" ca="1" si="104"/>
        <v>676.24845373311177</v>
      </c>
      <c r="BD170" s="42">
        <f t="shared" ca="1" si="105"/>
        <v>231</v>
      </c>
      <c r="BE170" s="45" t="s">
        <v>71</v>
      </c>
      <c r="BF170" s="45" t="s">
        <v>28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48">
        <f t="shared" ca="1" si="104"/>
        <v>107.88595323255667</v>
      </c>
      <c r="BD171" s="42">
        <f t="shared" ca="1" si="105"/>
        <v>42</v>
      </c>
      <c r="BE171" s="45" t="s">
        <v>72</v>
      </c>
      <c r="BF171" s="45" t="s">
        <v>29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48">
        <f t="shared" ca="1" si="104"/>
        <v>791.62094563287212</v>
      </c>
      <c r="BD172" s="42">
        <f t="shared" ca="1" si="105"/>
        <v>276</v>
      </c>
      <c r="BE172" s="45" t="s">
        <v>73</v>
      </c>
      <c r="BF172" s="45" t="s">
        <v>30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48">
        <f t="shared" ca="1" si="104"/>
        <v>454.42011711314359</v>
      </c>
      <c r="BD173" s="42">
        <f t="shared" ca="1" si="105"/>
        <v>158</v>
      </c>
      <c r="BE173" s="45" t="s">
        <v>74</v>
      </c>
      <c r="BF173" s="45" t="s">
        <v>31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48">
        <f t="shared" ca="1" si="104"/>
        <v>679.19600875163189</v>
      </c>
      <c r="BD174" s="42">
        <f t="shared" ca="1" si="105"/>
        <v>236</v>
      </c>
      <c r="BE174" s="45" t="s">
        <v>105</v>
      </c>
      <c r="BF174" s="45" t="s">
        <v>48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48">
        <f t="shared" ca="1" si="104"/>
        <v>636.99140468757696</v>
      </c>
      <c r="BD175" s="42">
        <f t="shared" ca="1" si="105"/>
        <v>212</v>
      </c>
      <c r="BE175" s="45" t="s">
        <v>103</v>
      </c>
      <c r="BF175" s="45" t="s">
        <v>47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48">
        <f t="shared" ca="1" si="104"/>
        <v>794.40864903576608</v>
      </c>
      <c r="BD176" s="42">
        <f t="shared" ca="1" si="105"/>
        <v>278</v>
      </c>
      <c r="BE176" s="45" t="s">
        <v>101</v>
      </c>
      <c r="BF176" s="45" t="s">
        <v>46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48">
        <f t="shared" ca="1" si="104"/>
        <v>678.99239142792862</v>
      </c>
      <c r="BD177" s="42">
        <f t="shared" ca="1" si="105"/>
        <v>235</v>
      </c>
      <c r="BE177" s="45" t="s">
        <v>99</v>
      </c>
      <c r="BF177" s="45" t="s">
        <v>45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48">
        <f t="shared" ca="1" si="104"/>
        <v>752.38621740785459</v>
      </c>
      <c r="BD178" s="42">
        <f t="shared" ca="1" si="105"/>
        <v>262</v>
      </c>
      <c r="BE178" s="45" t="s">
        <v>79</v>
      </c>
      <c r="BF178" s="45" t="s">
        <v>44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48">
        <f t="shared" ca="1" si="104"/>
        <v>477.60218590002523</v>
      </c>
      <c r="BD179" s="42">
        <f t="shared" ca="1" si="105"/>
        <v>168</v>
      </c>
      <c r="BE179" s="45" t="s">
        <v>80</v>
      </c>
      <c r="BF179" s="45" t="s">
        <v>43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48">
        <f t="shared" ca="1" si="104"/>
        <v>177.47530802930655</v>
      </c>
      <c r="BD180" s="42">
        <f t="shared" ca="1" si="105"/>
        <v>61</v>
      </c>
      <c r="BE180" s="45" t="s">
        <v>81</v>
      </c>
      <c r="BF180" s="45" t="s">
        <v>42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48">
        <f t="shared" ca="1" si="104"/>
        <v>195.77354616814802</v>
      </c>
      <c r="BD181" s="42">
        <f t="shared" ca="1" si="105"/>
        <v>67</v>
      </c>
      <c r="BE181" s="45" t="s">
        <v>82</v>
      </c>
      <c r="BF181" s="45" t="s">
        <v>41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48">
        <f t="shared" ca="1" si="104"/>
        <v>895.1752129380053</v>
      </c>
      <c r="BD182" s="42">
        <f t="shared" ca="1" si="105"/>
        <v>326</v>
      </c>
      <c r="BE182" s="45" t="s">
        <v>83</v>
      </c>
      <c r="BF182" s="45" t="s">
        <v>40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48">
        <f t="shared" ca="1" si="104"/>
        <v>318.41849226561436</v>
      </c>
      <c r="BD183" s="42">
        <f t="shared" ca="1" si="105"/>
        <v>108</v>
      </c>
      <c r="BE183" s="45" t="s">
        <v>84</v>
      </c>
      <c r="BF183" s="45" t="s">
        <v>21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48">
        <f t="shared" ca="1" si="104"/>
        <v>492.05001045381067</v>
      </c>
      <c r="BD184" s="42">
        <f t="shared" ca="1" si="105"/>
        <v>172</v>
      </c>
      <c r="BE184" s="45" t="s">
        <v>85</v>
      </c>
      <c r="BF184" s="45" t="s">
        <v>22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48">
        <f t="shared" ca="1" si="104"/>
        <v>193.42698055970641</v>
      </c>
      <c r="BD185" s="42">
        <f t="shared" ca="1" si="105"/>
        <v>66</v>
      </c>
      <c r="BE185" s="45" t="s">
        <v>86</v>
      </c>
      <c r="BF185" s="45" t="s">
        <v>23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48">
        <f t="shared" ca="1" si="104"/>
        <v>463.97679839918061</v>
      </c>
      <c r="BD186" s="42">
        <f t="shared" ca="1" si="105"/>
        <v>162</v>
      </c>
      <c r="BE186" s="45" t="s">
        <v>87</v>
      </c>
      <c r="BF186" s="45" t="s">
        <v>24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48">
        <f t="shared" ca="1" si="104"/>
        <v>471.37520131454778</v>
      </c>
      <c r="BD187" s="42">
        <f t="shared" ca="1" si="105"/>
        <v>164</v>
      </c>
      <c r="BE187" s="45" t="s">
        <v>88</v>
      </c>
      <c r="BF187" s="45" t="s">
        <v>25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48">
        <f t="shared" ca="1" si="104"/>
        <v>246.89359224855878</v>
      </c>
      <c r="BD188" s="42">
        <f t="shared" ca="1" si="105"/>
        <v>88</v>
      </c>
      <c r="BE188" s="45" t="s">
        <v>89</v>
      </c>
      <c r="BF188" s="45" t="s">
        <v>26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48">
        <f t="shared" ca="1" si="104"/>
        <v>462.59325457496402</v>
      </c>
      <c r="BD189" s="42">
        <f t="shared" ca="1" si="105"/>
        <v>160</v>
      </c>
      <c r="BE189" s="45" t="s">
        <v>90</v>
      </c>
      <c r="BF189" s="45" t="s">
        <v>27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48">
        <f t="shared" ca="1" si="104"/>
        <v>863.43183100518957</v>
      </c>
      <c r="BD190" s="42">
        <f t="shared" ca="1" si="105"/>
        <v>308</v>
      </c>
      <c r="BE190" s="45" t="s">
        <v>91</v>
      </c>
      <c r="BF190" s="45" t="s">
        <v>28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48">
        <f t="shared" ca="1" si="104"/>
        <v>998.46856088642051</v>
      </c>
      <c r="BD191" s="42">
        <f t="shared" ca="1" si="105"/>
        <v>360</v>
      </c>
      <c r="BE191" s="45" t="s">
        <v>92</v>
      </c>
      <c r="BF191" s="45" t="s">
        <v>29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48">
        <f t="shared" ca="1" si="104"/>
        <v>233.34452558877527</v>
      </c>
      <c r="BD192" s="42">
        <f t="shared" ca="1" si="105"/>
        <v>80</v>
      </c>
      <c r="BE192" s="45" t="s">
        <v>93</v>
      </c>
      <c r="BF192" s="45" t="s">
        <v>30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48">
        <f t="shared" ca="1" si="104"/>
        <v>936.59593078250532</v>
      </c>
      <c r="BD193" s="42">
        <f t="shared" ca="1" si="105"/>
        <v>343</v>
      </c>
      <c r="BE193" s="45" t="s">
        <v>106</v>
      </c>
      <c r="BF193" s="45" t="s">
        <v>49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48">
        <f t="shared" ca="1" si="104"/>
        <v>866.40255005233587</v>
      </c>
      <c r="BD194" s="42">
        <f t="shared" ca="1" si="105"/>
        <v>309</v>
      </c>
      <c r="BE194" s="45" t="s">
        <v>104</v>
      </c>
      <c r="BF194" s="45" t="s">
        <v>48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48">
        <f t="shared" ca="1" si="104"/>
        <v>974.01494570101522</v>
      </c>
      <c r="BD195" s="42">
        <f t="shared" ca="1" si="105"/>
        <v>351</v>
      </c>
      <c r="BE195" s="45" t="s">
        <v>102</v>
      </c>
      <c r="BF195" s="45" t="s">
        <v>47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48">
        <f t="shared" ref="BC196:BC259" ca="1" si="106">RAND()*1000</f>
        <v>862.35238310327156</v>
      </c>
      <c r="BD196" s="42">
        <f t="shared" ref="BD196:BD259" ca="1" si="107">RANK(BC196,$BC$3:$BC$363,1)</f>
        <v>306</v>
      </c>
      <c r="BE196" s="45" t="s">
        <v>100</v>
      </c>
      <c r="BF196" s="45" t="s">
        <v>46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48">
        <f t="shared" ca="1" si="106"/>
        <v>84.92496386979731</v>
      </c>
      <c r="BD197" s="42">
        <f t="shared" ca="1" si="107"/>
        <v>30</v>
      </c>
      <c r="BE197" s="45" t="s">
        <v>98</v>
      </c>
      <c r="BF197" s="45" t="s">
        <v>45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48">
        <f t="shared" ca="1" si="106"/>
        <v>781.15415990742019</v>
      </c>
      <c r="BD198" s="42">
        <f t="shared" ca="1" si="107"/>
        <v>271</v>
      </c>
      <c r="BE198" s="45" t="s">
        <v>60</v>
      </c>
      <c r="BF198" s="45" t="s">
        <v>44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48">
        <f t="shared" ca="1" si="106"/>
        <v>562.76742592137384</v>
      </c>
      <c r="BD199" s="42">
        <f t="shared" ca="1" si="107"/>
        <v>192</v>
      </c>
      <c r="BE199" s="45" t="s">
        <v>61</v>
      </c>
      <c r="BF199" s="45" t="s">
        <v>43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48">
        <f t="shared" ca="1" si="106"/>
        <v>59.829398934310497</v>
      </c>
      <c r="BD200" s="42">
        <f t="shared" ca="1" si="107"/>
        <v>22</v>
      </c>
      <c r="BE200" s="45" t="s">
        <v>62</v>
      </c>
      <c r="BF200" s="45" t="s">
        <v>42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48">
        <f t="shared" ca="1" si="106"/>
        <v>717.27422454031637</v>
      </c>
      <c r="BD201" s="42">
        <f t="shared" ca="1" si="107"/>
        <v>249</v>
      </c>
      <c r="BE201" s="45" t="s">
        <v>63</v>
      </c>
      <c r="BF201" s="45" t="s">
        <v>41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48">
        <f t="shared" ca="1" si="106"/>
        <v>887.52951970298591</v>
      </c>
      <c r="BD202" s="42">
        <f t="shared" ca="1" si="107"/>
        <v>323</v>
      </c>
      <c r="BE202" s="45" t="s">
        <v>64</v>
      </c>
      <c r="BF202" s="45" t="s">
        <v>40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48">
        <f t="shared" ca="1" si="106"/>
        <v>599.99684528041394</v>
      </c>
      <c r="BD203" s="42">
        <f t="shared" ca="1" si="107"/>
        <v>199</v>
      </c>
      <c r="BE203" s="45" t="s">
        <v>65</v>
      </c>
      <c r="BF203" s="45" t="s">
        <v>21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48">
        <f t="shared" ca="1" si="106"/>
        <v>413.57551911711778</v>
      </c>
      <c r="BD204" s="42">
        <f t="shared" ca="1" si="107"/>
        <v>143</v>
      </c>
      <c r="BE204" s="45" t="s">
        <v>66</v>
      </c>
      <c r="BF204" s="45" t="s">
        <v>22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48">
        <f t="shared" ca="1" si="106"/>
        <v>77.344735625477725</v>
      </c>
      <c r="BD205" s="42">
        <f t="shared" ca="1" si="107"/>
        <v>26</v>
      </c>
      <c r="BE205" s="45" t="s">
        <v>67</v>
      </c>
      <c r="BF205" s="45" t="s">
        <v>23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48">
        <f t="shared" ca="1" si="106"/>
        <v>861.93215708243667</v>
      </c>
      <c r="BD206" s="42">
        <f t="shared" ca="1" si="107"/>
        <v>305</v>
      </c>
      <c r="BE206" s="45" t="s">
        <v>68</v>
      </c>
      <c r="BF206" s="45" t="s">
        <v>24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48">
        <f t="shared" ca="1" si="106"/>
        <v>428.12293279291123</v>
      </c>
      <c r="BD207" s="42">
        <f t="shared" ca="1" si="107"/>
        <v>150</v>
      </c>
      <c r="BE207" s="45" t="s">
        <v>69</v>
      </c>
      <c r="BF207" s="45" t="s">
        <v>25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48">
        <f t="shared" ca="1" si="106"/>
        <v>0.90260438570810564</v>
      </c>
      <c r="BD208" s="42">
        <f t="shared" ca="1" si="107"/>
        <v>1</v>
      </c>
      <c r="BE208" s="45" t="s">
        <v>70</v>
      </c>
      <c r="BF208" s="45" t="s">
        <v>26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48">
        <f t="shared" ca="1" si="106"/>
        <v>230.92894390873897</v>
      </c>
      <c r="BD209" s="42">
        <f t="shared" ca="1" si="107"/>
        <v>78</v>
      </c>
      <c r="BE209" s="45" t="s">
        <v>71</v>
      </c>
      <c r="BF209" s="45" t="s">
        <v>27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48">
        <f t="shared" ca="1" si="106"/>
        <v>684.96747622228065</v>
      </c>
      <c r="BD210" s="42">
        <f t="shared" ca="1" si="107"/>
        <v>239</v>
      </c>
      <c r="BE210" s="45" t="s">
        <v>72</v>
      </c>
      <c r="BF210" s="45" t="s">
        <v>28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48">
        <f t="shared" ca="1" si="106"/>
        <v>131.41800293022831</v>
      </c>
      <c r="BD211" s="42">
        <f t="shared" ca="1" si="107"/>
        <v>47</v>
      </c>
      <c r="BE211" s="45" t="s">
        <v>73</v>
      </c>
      <c r="BF211" s="45" t="s">
        <v>29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48">
        <f t="shared" ca="1" si="106"/>
        <v>77.427055413092916</v>
      </c>
      <c r="BD212" s="42">
        <f t="shared" ca="1" si="107"/>
        <v>27</v>
      </c>
      <c r="BE212" s="45" t="s">
        <v>107</v>
      </c>
      <c r="BF212" s="45" t="s">
        <v>50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48">
        <f t="shared" ca="1" si="106"/>
        <v>372.20368206364287</v>
      </c>
      <c r="BD213" s="42">
        <f t="shared" ca="1" si="107"/>
        <v>128</v>
      </c>
      <c r="BE213" s="45" t="s">
        <v>105</v>
      </c>
      <c r="BF213" s="45" t="s">
        <v>49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48">
        <f t="shared" ca="1" si="106"/>
        <v>760.89673342722494</v>
      </c>
      <c r="BD214" s="42">
        <f t="shared" ca="1" si="107"/>
        <v>266</v>
      </c>
      <c r="BE214" s="45" t="s">
        <v>103</v>
      </c>
      <c r="BF214" s="45" t="s">
        <v>48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48">
        <f t="shared" ca="1" si="106"/>
        <v>355.49570974059861</v>
      </c>
      <c r="BD215" s="42">
        <f t="shared" ca="1" si="107"/>
        <v>122</v>
      </c>
      <c r="BE215" s="45" t="s">
        <v>101</v>
      </c>
      <c r="BF215" s="45" t="s">
        <v>47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48">
        <f t="shared" ca="1" si="106"/>
        <v>352.64249173746754</v>
      </c>
      <c r="BD216" s="42">
        <f t="shared" ca="1" si="107"/>
        <v>120</v>
      </c>
      <c r="BE216" s="45" t="s">
        <v>99</v>
      </c>
      <c r="BF216" s="45" t="s">
        <v>46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48">
        <f t="shared" ca="1" si="106"/>
        <v>681.76808016734162</v>
      </c>
      <c r="BD217" s="42">
        <f t="shared" ca="1" si="107"/>
        <v>238</v>
      </c>
      <c r="BE217" s="45" t="s">
        <v>79</v>
      </c>
      <c r="BF217" s="45" t="s">
        <v>45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48">
        <f t="shared" ca="1" si="106"/>
        <v>612.52699124496371</v>
      </c>
      <c r="BD218" s="42">
        <f t="shared" ca="1" si="107"/>
        <v>202</v>
      </c>
      <c r="BE218" s="45" t="s">
        <v>80</v>
      </c>
      <c r="BF218" s="45" t="s">
        <v>44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48">
        <f t="shared" ca="1" si="106"/>
        <v>239.12973186909736</v>
      </c>
      <c r="BD219" s="42">
        <f t="shared" ca="1" si="107"/>
        <v>84</v>
      </c>
      <c r="BE219" s="45" t="s">
        <v>81</v>
      </c>
      <c r="BF219" s="45" t="s">
        <v>43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48">
        <f t="shared" ca="1" si="106"/>
        <v>438.07621748030022</v>
      </c>
      <c r="BD220" s="42">
        <f t="shared" ca="1" si="107"/>
        <v>156</v>
      </c>
      <c r="BE220" s="45" t="s">
        <v>82</v>
      </c>
      <c r="BF220" s="45" t="s">
        <v>42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48">
        <f t="shared" ca="1" si="106"/>
        <v>539.39996418930468</v>
      </c>
      <c r="BD221" s="42">
        <f t="shared" ca="1" si="107"/>
        <v>181</v>
      </c>
      <c r="BE221" s="45" t="s">
        <v>83</v>
      </c>
      <c r="BF221" s="45" t="s">
        <v>41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48">
        <f t="shared" ca="1" si="106"/>
        <v>306.38380949916433</v>
      </c>
      <c r="BD222" s="42">
        <f t="shared" ca="1" si="107"/>
        <v>102</v>
      </c>
      <c r="BE222" s="45" t="s">
        <v>84</v>
      </c>
      <c r="BF222" s="45" t="s">
        <v>40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48">
        <f t="shared" ca="1" si="106"/>
        <v>517.18315778362978</v>
      </c>
      <c r="BD223" s="42">
        <f t="shared" ca="1" si="107"/>
        <v>176</v>
      </c>
      <c r="BE223" s="45" t="s">
        <v>85</v>
      </c>
      <c r="BF223" s="45" t="s">
        <v>21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48">
        <f t="shared" ca="1" si="106"/>
        <v>613.26741113041851</v>
      </c>
      <c r="BD224" s="42">
        <f t="shared" ca="1" si="107"/>
        <v>203</v>
      </c>
      <c r="BE224" s="45" t="s">
        <v>86</v>
      </c>
      <c r="BF224" s="45" t="s">
        <v>22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48">
        <f t="shared" ca="1" si="106"/>
        <v>75.341780545098104</v>
      </c>
      <c r="BD225" s="42">
        <f t="shared" ca="1" si="107"/>
        <v>25</v>
      </c>
      <c r="BE225" s="45" t="s">
        <v>87</v>
      </c>
      <c r="BF225" s="45" t="s">
        <v>23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48">
        <f t="shared" ca="1" si="106"/>
        <v>980.93976993362014</v>
      </c>
      <c r="BD226" s="42">
        <f t="shared" ca="1" si="107"/>
        <v>355</v>
      </c>
      <c r="BE226" s="45" t="s">
        <v>88</v>
      </c>
      <c r="BF226" s="45" t="s">
        <v>24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48">
        <f t="shared" ca="1" si="106"/>
        <v>79.191230399729079</v>
      </c>
      <c r="BD227" s="42">
        <f t="shared" ca="1" si="107"/>
        <v>28</v>
      </c>
      <c r="BE227" s="45" t="s">
        <v>89</v>
      </c>
      <c r="BF227" s="45" t="s">
        <v>25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48">
        <f t="shared" ca="1" si="106"/>
        <v>85.417209818902222</v>
      </c>
      <c r="BD228" s="42">
        <f t="shared" ca="1" si="107"/>
        <v>31</v>
      </c>
      <c r="BE228" s="45" t="s">
        <v>90</v>
      </c>
      <c r="BF228" s="45" t="s">
        <v>26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48">
        <f t="shared" ca="1" si="106"/>
        <v>703.05067987671964</v>
      </c>
      <c r="BD229" s="42">
        <f t="shared" ca="1" si="107"/>
        <v>245</v>
      </c>
      <c r="BE229" s="45" t="s">
        <v>91</v>
      </c>
      <c r="BF229" s="45" t="s">
        <v>27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48">
        <f t="shared" ca="1" si="106"/>
        <v>748.33659501205921</v>
      </c>
      <c r="BD230" s="42">
        <f t="shared" ca="1" si="107"/>
        <v>260</v>
      </c>
      <c r="BE230" s="45" t="s">
        <v>92</v>
      </c>
      <c r="BF230" s="45" t="s">
        <v>28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48">
        <f t="shared" ca="1" si="106"/>
        <v>17.67525105674228</v>
      </c>
      <c r="BD231" s="42">
        <f t="shared" ca="1" si="107"/>
        <v>8</v>
      </c>
      <c r="BE231" s="45" t="s">
        <v>108</v>
      </c>
      <c r="BF231" s="45" t="s">
        <v>51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48">
        <f t="shared" ca="1" si="106"/>
        <v>859.78883316008728</v>
      </c>
      <c r="BD232" s="42">
        <f t="shared" ca="1" si="107"/>
        <v>303</v>
      </c>
      <c r="BE232" s="45" t="s">
        <v>106</v>
      </c>
      <c r="BF232" s="45" t="s">
        <v>50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48">
        <f t="shared" ca="1" si="106"/>
        <v>407.64836919163037</v>
      </c>
      <c r="BD233" s="42">
        <f t="shared" ca="1" si="107"/>
        <v>139</v>
      </c>
      <c r="BE233" s="45" t="s">
        <v>104</v>
      </c>
      <c r="BF233" s="45" t="s">
        <v>49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48">
        <f t="shared" ca="1" si="106"/>
        <v>345.24674793559296</v>
      </c>
      <c r="BD234" s="42">
        <f t="shared" ca="1" si="107"/>
        <v>117</v>
      </c>
      <c r="BE234" s="45" t="s">
        <v>102</v>
      </c>
      <c r="BF234" s="45" t="s">
        <v>48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48">
        <f t="shared" ca="1" si="106"/>
        <v>41.05627540691026</v>
      </c>
      <c r="BD235" s="42">
        <f t="shared" ca="1" si="107"/>
        <v>15</v>
      </c>
      <c r="BE235" s="45" t="s">
        <v>100</v>
      </c>
      <c r="BF235" s="45" t="s">
        <v>47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48">
        <f t="shared" ca="1" si="106"/>
        <v>589.02726336324065</v>
      </c>
      <c r="BD236" s="42">
        <f t="shared" ca="1" si="107"/>
        <v>195</v>
      </c>
      <c r="BE236" s="45" t="s">
        <v>98</v>
      </c>
      <c r="BF236" s="45" t="s">
        <v>46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48">
        <f t="shared" ca="1" si="106"/>
        <v>458.18037735400929</v>
      </c>
      <c r="BD237" s="42">
        <f t="shared" ca="1" si="107"/>
        <v>159</v>
      </c>
      <c r="BE237" s="45" t="s">
        <v>60</v>
      </c>
      <c r="BF237" s="45" t="s">
        <v>45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48">
        <f t="shared" ca="1" si="106"/>
        <v>311.7760722172095</v>
      </c>
      <c r="BD238" s="42">
        <f t="shared" ca="1" si="107"/>
        <v>105</v>
      </c>
      <c r="BE238" s="45" t="s">
        <v>61</v>
      </c>
      <c r="BF238" s="45" t="s">
        <v>44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48">
        <f t="shared" ca="1" si="106"/>
        <v>524.67489124409769</v>
      </c>
      <c r="BD239" s="42">
        <f t="shared" ca="1" si="107"/>
        <v>179</v>
      </c>
      <c r="BE239" s="45" t="s">
        <v>62</v>
      </c>
      <c r="BF239" s="45" t="s">
        <v>43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48">
        <f t="shared" ca="1" si="106"/>
        <v>681.07303411464954</v>
      </c>
      <c r="BD240" s="42">
        <f t="shared" ca="1" si="107"/>
        <v>237</v>
      </c>
      <c r="BE240" s="45" t="s">
        <v>63</v>
      </c>
      <c r="BF240" s="45" t="s">
        <v>42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48">
        <f t="shared" ca="1" si="106"/>
        <v>758.47574711345612</v>
      </c>
      <c r="BD241" s="42">
        <f t="shared" ca="1" si="107"/>
        <v>265</v>
      </c>
      <c r="BE241" s="45" t="s">
        <v>64</v>
      </c>
      <c r="BF241" s="45" t="s">
        <v>41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48">
        <f t="shared" ca="1" si="106"/>
        <v>480.51948542707868</v>
      </c>
      <c r="BD242" s="42">
        <f t="shared" ca="1" si="107"/>
        <v>171</v>
      </c>
      <c r="BE242" s="45" t="s">
        <v>65</v>
      </c>
      <c r="BF242" s="45" t="s">
        <v>40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48">
        <f t="shared" ca="1" si="106"/>
        <v>917.00379109593416</v>
      </c>
      <c r="BD243" s="42">
        <f t="shared" ca="1" si="107"/>
        <v>333</v>
      </c>
      <c r="BE243" s="45" t="s">
        <v>66</v>
      </c>
      <c r="BF243" s="45" t="s">
        <v>21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48">
        <f t="shared" ca="1" si="106"/>
        <v>104.88586062416039</v>
      </c>
      <c r="BD244" s="42">
        <f t="shared" ca="1" si="107"/>
        <v>39</v>
      </c>
      <c r="BE244" s="45" t="s">
        <v>67</v>
      </c>
      <c r="BF244" s="45" t="s">
        <v>22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48">
        <f t="shared" ca="1" si="106"/>
        <v>695.63080568683688</v>
      </c>
      <c r="BD245" s="42">
        <f t="shared" ca="1" si="107"/>
        <v>243</v>
      </c>
      <c r="BE245" s="45" t="s">
        <v>68</v>
      </c>
      <c r="BF245" s="45" t="s">
        <v>23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48">
        <f t="shared" ca="1" si="106"/>
        <v>241.13765514059526</v>
      </c>
      <c r="BD246" s="42">
        <f t="shared" ca="1" si="107"/>
        <v>86</v>
      </c>
      <c r="BE246" s="45" t="s">
        <v>69</v>
      </c>
      <c r="BF246" s="45" t="s">
        <v>24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48">
        <f t="shared" ca="1" si="106"/>
        <v>94.860452109989282</v>
      </c>
      <c r="BD247" s="42">
        <f t="shared" ca="1" si="107"/>
        <v>35</v>
      </c>
      <c r="BE247" s="45" t="s">
        <v>70</v>
      </c>
      <c r="BF247" s="45" t="s">
        <v>25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48">
        <f t="shared" ca="1" si="106"/>
        <v>832.72095154845681</v>
      </c>
      <c r="BD248" s="42">
        <f t="shared" ca="1" si="107"/>
        <v>289</v>
      </c>
      <c r="BE248" s="45" t="s">
        <v>71</v>
      </c>
      <c r="BF248" s="45" t="s">
        <v>26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48">
        <f t="shared" ca="1" si="106"/>
        <v>476.61829892354933</v>
      </c>
      <c r="BD249" s="42">
        <f t="shared" ca="1" si="107"/>
        <v>166</v>
      </c>
      <c r="BE249" s="45" t="s">
        <v>72</v>
      </c>
      <c r="BF249" s="45" t="s">
        <v>27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48">
        <f t="shared" ca="1" si="106"/>
        <v>974.84648552152123</v>
      </c>
      <c r="BD250" s="42">
        <f t="shared" ca="1" si="107"/>
        <v>352</v>
      </c>
      <c r="BE250" s="45" t="s">
        <v>109</v>
      </c>
      <c r="BF250" s="45" t="s">
        <v>52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48">
        <f t="shared" ca="1" si="106"/>
        <v>133.4182992635765</v>
      </c>
      <c r="BD251" s="42">
        <f t="shared" ca="1" si="107"/>
        <v>49</v>
      </c>
      <c r="BE251" s="45" t="s">
        <v>107</v>
      </c>
      <c r="BF251" s="45" t="s">
        <v>51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48">
        <f t="shared" ca="1" si="106"/>
        <v>891.33452842767701</v>
      </c>
      <c r="BD252" s="42">
        <f t="shared" ca="1" si="107"/>
        <v>324</v>
      </c>
      <c r="BE252" s="45" t="s">
        <v>105</v>
      </c>
      <c r="BF252" s="45" t="s">
        <v>50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48">
        <f t="shared" ca="1" si="106"/>
        <v>670.60908230526695</v>
      </c>
      <c r="BD253" s="42">
        <f t="shared" ca="1" si="107"/>
        <v>229</v>
      </c>
      <c r="BE253" s="45" t="s">
        <v>103</v>
      </c>
      <c r="BF253" s="45" t="s">
        <v>49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48">
        <f t="shared" ca="1" si="106"/>
        <v>667.9842450361233</v>
      </c>
      <c r="BD254" s="42">
        <f t="shared" ca="1" si="107"/>
        <v>227</v>
      </c>
      <c r="BE254" s="45" t="s">
        <v>101</v>
      </c>
      <c r="BF254" s="45" t="s">
        <v>48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48">
        <f t="shared" ca="1" si="106"/>
        <v>852.53606550331892</v>
      </c>
      <c r="BD255" s="42">
        <f t="shared" ca="1" si="107"/>
        <v>297</v>
      </c>
      <c r="BE255" s="45" t="s">
        <v>99</v>
      </c>
      <c r="BF255" s="45" t="s">
        <v>47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48">
        <f t="shared" ca="1" si="106"/>
        <v>71.225875844177835</v>
      </c>
      <c r="BD256" s="42">
        <f t="shared" ca="1" si="107"/>
        <v>24</v>
      </c>
      <c r="BE256" s="45" t="s">
        <v>79</v>
      </c>
      <c r="BF256" s="45" t="s">
        <v>46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48">
        <f t="shared" ca="1" si="106"/>
        <v>845.8672174118916</v>
      </c>
      <c r="BD257" s="42">
        <f t="shared" ca="1" si="107"/>
        <v>292</v>
      </c>
      <c r="BE257" s="45" t="s">
        <v>80</v>
      </c>
      <c r="BF257" s="45" t="s">
        <v>45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48">
        <f t="shared" ca="1" si="106"/>
        <v>710.84993334773617</v>
      </c>
      <c r="BD258" s="42">
        <f t="shared" ca="1" si="107"/>
        <v>247</v>
      </c>
      <c r="BE258" s="45" t="s">
        <v>81</v>
      </c>
      <c r="BF258" s="45" t="s">
        <v>44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48">
        <f t="shared" ca="1" si="106"/>
        <v>875.22206343051971</v>
      </c>
      <c r="BD259" s="42">
        <f t="shared" ca="1" si="107"/>
        <v>316</v>
      </c>
      <c r="BE259" s="45" t="s">
        <v>82</v>
      </c>
      <c r="BF259" s="45" t="s">
        <v>43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48">
        <f t="shared" ref="BC260:BC323" ca="1" si="108">RAND()*1000</f>
        <v>695.21217590478511</v>
      </c>
      <c r="BD260" s="42">
        <f t="shared" ref="BD260:BD323" ca="1" si="109">RANK(BC260,$BC$3:$BC$363,1)</f>
        <v>242</v>
      </c>
      <c r="BE260" s="45" t="s">
        <v>83</v>
      </c>
      <c r="BF260" s="45" t="s">
        <v>42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48">
        <f t="shared" ca="1" si="108"/>
        <v>787.3751493582937</v>
      </c>
      <c r="BD261" s="42">
        <f t="shared" ca="1" si="109"/>
        <v>273</v>
      </c>
      <c r="BE261" s="45" t="s">
        <v>84</v>
      </c>
      <c r="BF261" s="45" t="s">
        <v>41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48">
        <f t="shared" ca="1" si="108"/>
        <v>787.52188254602129</v>
      </c>
      <c r="BD262" s="42">
        <f t="shared" ca="1" si="109"/>
        <v>274</v>
      </c>
      <c r="BE262" s="45" t="s">
        <v>85</v>
      </c>
      <c r="BF262" s="45" t="s">
        <v>40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48">
        <f t="shared" ca="1" si="108"/>
        <v>29.148131584903592</v>
      </c>
      <c r="BD263" s="42">
        <f t="shared" ca="1" si="109"/>
        <v>12</v>
      </c>
      <c r="BE263" s="45" t="s">
        <v>86</v>
      </c>
      <c r="BF263" s="45" t="s">
        <v>21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48">
        <f t="shared" ca="1" si="108"/>
        <v>174.01167886992454</v>
      </c>
      <c r="BD264" s="42">
        <f t="shared" ca="1" si="109"/>
        <v>58</v>
      </c>
      <c r="BE264" s="45" t="s">
        <v>87</v>
      </c>
      <c r="BF264" s="45" t="s">
        <v>22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48">
        <f t="shared" ca="1" si="108"/>
        <v>947.98132189170826</v>
      </c>
      <c r="BD265" s="42">
        <f t="shared" ca="1" si="109"/>
        <v>346</v>
      </c>
      <c r="BE265" s="45" t="s">
        <v>88</v>
      </c>
      <c r="BF265" s="45" t="s">
        <v>23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48">
        <f t="shared" ca="1" si="108"/>
        <v>472.06266236590642</v>
      </c>
      <c r="BD266" s="42">
        <f t="shared" ca="1" si="109"/>
        <v>165</v>
      </c>
      <c r="BE266" s="45" t="s">
        <v>89</v>
      </c>
      <c r="BF266" s="45" t="s">
        <v>24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48">
        <f t="shared" ca="1" si="108"/>
        <v>236.21860514579862</v>
      </c>
      <c r="BD267" s="42">
        <f t="shared" ca="1" si="109"/>
        <v>82</v>
      </c>
      <c r="BE267" s="45" t="s">
        <v>90</v>
      </c>
      <c r="BF267" s="45" t="s">
        <v>25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48">
        <f t="shared" ca="1" si="108"/>
        <v>604.97778132999122</v>
      </c>
      <c r="BD268" s="42">
        <f t="shared" ca="1" si="109"/>
        <v>200</v>
      </c>
      <c r="BE268" s="45" t="s">
        <v>91</v>
      </c>
      <c r="BF268" s="45" t="s">
        <v>26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48">
        <f t="shared" ca="1" si="108"/>
        <v>408.51352751003913</v>
      </c>
      <c r="BD269" s="42">
        <f t="shared" ca="1" si="109"/>
        <v>140</v>
      </c>
      <c r="BE269" s="45" t="s">
        <v>110</v>
      </c>
      <c r="BF269" s="45" t="s">
        <v>53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48">
        <f t="shared" ca="1" si="108"/>
        <v>977.77649835077273</v>
      </c>
      <c r="BD270" s="42">
        <f t="shared" ca="1" si="109"/>
        <v>354</v>
      </c>
      <c r="BE270" s="45" t="s">
        <v>108</v>
      </c>
      <c r="BF270" s="45" t="s">
        <v>52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48">
        <f t="shared" ca="1" si="108"/>
        <v>419.12226531566535</v>
      </c>
      <c r="BD271" s="42">
        <f t="shared" ca="1" si="109"/>
        <v>145</v>
      </c>
      <c r="BE271" s="45" t="s">
        <v>106</v>
      </c>
      <c r="BF271" s="45" t="s">
        <v>51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48">
        <f t="shared" ca="1" si="108"/>
        <v>334.72560295064358</v>
      </c>
      <c r="BD272" s="42">
        <f t="shared" ca="1" si="109"/>
        <v>113</v>
      </c>
      <c r="BE272" s="45" t="s">
        <v>104</v>
      </c>
      <c r="BF272" s="45" t="s">
        <v>50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48">
        <f t="shared" ca="1" si="108"/>
        <v>937.83667957284331</v>
      </c>
      <c r="BD273" s="42">
        <f t="shared" ca="1" si="109"/>
        <v>344</v>
      </c>
      <c r="BE273" s="45" t="s">
        <v>102</v>
      </c>
      <c r="BF273" s="45" t="s">
        <v>49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48">
        <f t="shared" ca="1" si="108"/>
        <v>92.462068847203312</v>
      </c>
      <c r="BD274" s="42">
        <f t="shared" ca="1" si="109"/>
        <v>34</v>
      </c>
      <c r="BE274" s="45" t="s">
        <v>100</v>
      </c>
      <c r="BF274" s="45" t="s">
        <v>48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48">
        <f t="shared" ca="1" si="108"/>
        <v>590.41676610189597</v>
      </c>
      <c r="BD275" s="42">
        <f t="shared" ca="1" si="109"/>
        <v>196</v>
      </c>
      <c r="BE275" s="45" t="s">
        <v>98</v>
      </c>
      <c r="BF275" s="45" t="s">
        <v>47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48">
        <f t="shared" ca="1" si="108"/>
        <v>152.94510143803942</v>
      </c>
      <c r="BD276" s="42">
        <f t="shared" ca="1" si="109"/>
        <v>54</v>
      </c>
      <c r="BE276" s="45" t="s">
        <v>60</v>
      </c>
      <c r="BF276" s="45" t="s">
        <v>46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48">
        <f t="shared" ca="1" si="108"/>
        <v>540.40751519887681</v>
      </c>
      <c r="BD277" s="42">
        <f t="shared" ca="1" si="109"/>
        <v>182</v>
      </c>
      <c r="BE277" s="45" t="s">
        <v>61</v>
      </c>
      <c r="BF277" s="45" t="s">
        <v>45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48">
        <f t="shared" ca="1" si="108"/>
        <v>823.35731873356724</v>
      </c>
      <c r="BD278" s="42">
        <f t="shared" ca="1" si="109"/>
        <v>285</v>
      </c>
      <c r="BE278" s="45" t="s">
        <v>62</v>
      </c>
      <c r="BF278" s="45" t="s">
        <v>44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48">
        <f t="shared" ca="1" si="108"/>
        <v>687.625707361227</v>
      </c>
      <c r="BD279" s="42">
        <f t="shared" ca="1" si="109"/>
        <v>240</v>
      </c>
      <c r="BE279" s="45" t="s">
        <v>63</v>
      </c>
      <c r="BF279" s="45" t="s">
        <v>43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48">
        <f t="shared" ca="1" si="108"/>
        <v>399.27869986634659</v>
      </c>
      <c r="BD280" s="42">
        <f t="shared" ca="1" si="109"/>
        <v>135</v>
      </c>
      <c r="BE280" s="45" t="s">
        <v>64</v>
      </c>
      <c r="BF280" s="45" t="s">
        <v>42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48">
        <f t="shared" ca="1" si="108"/>
        <v>352.3631508002232</v>
      </c>
      <c r="BD281" s="42">
        <f t="shared" ca="1" si="109"/>
        <v>119</v>
      </c>
      <c r="BE281" s="45" t="s">
        <v>65</v>
      </c>
      <c r="BF281" s="45" t="s">
        <v>41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48">
        <f t="shared" ca="1" si="108"/>
        <v>626.39028813115056</v>
      </c>
      <c r="BD282" s="42">
        <f t="shared" ca="1" si="109"/>
        <v>209</v>
      </c>
      <c r="BE282" s="45" t="s">
        <v>66</v>
      </c>
      <c r="BF282" s="45" t="s">
        <v>40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48">
        <f t="shared" ca="1" si="108"/>
        <v>758.18148161402746</v>
      </c>
      <c r="BD283" s="42">
        <f t="shared" ca="1" si="109"/>
        <v>264</v>
      </c>
      <c r="BE283" s="45" t="s">
        <v>67</v>
      </c>
      <c r="BF283" s="45" t="s">
        <v>21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48">
        <f t="shared" ca="1" si="108"/>
        <v>727.33816963569507</v>
      </c>
      <c r="BD284" s="42">
        <f t="shared" ca="1" si="109"/>
        <v>252</v>
      </c>
      <c r="BE284" s="45" t="s">
        <v>68</v>
      </c>
      <c r="BF284" s="45" t="s">
        <v>22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48">
        <f t="shared" ca="1" si="108"/>
        <v>309.5656647482694</v>
      </c>
      <c r="BD285" s="42">
        <f t="shared" ca="1" si="109"/>
        <v>104</v>
      </c>
      <c r="BE285" s="45" t="s">
        <v>69</v>
      </c>
      <c r="BF285" s="45" t="s">
        <v>23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48">
        <f t="shared" ca="1" si="108"/>
        <v>517.33894782690027</v>
      </c>
      <c r="BD286" s="42">
        <f t="shared" ca="1" si="109"/>
        <v>177</v>
      </c>
      <c r="BE286" s="45" t="s">
        <v>70</v>
      </c>
      <c r="BF286" s="45" t="s">
        <v>24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48">
        <f t="shared" ca="1" si="108"/>
        <v>267.7900778941443</v>
      </c>
      <c r="BD287" s="42">
        <f t="shared" ca="1" si="109"/>
        <v>93</v>
      </c>
      <c r="BE287" s="45" t="s">
        <v>71</v>
      </c>
      <c r="BF287" s="45" t="s">
        <v>25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48">
        <f t="shared" ca="1" si="108"/>
        <v>404.42806412954815</v>
      </c>
      <c r="BD288" s="42">
        <f t="shared" ca="1" si="109"/>
        <v>138</v>
      </c>
      <c r="BE288" s="45" t="s">
        <v>111</v>
      </c>
      <c r="BF288" s="45" t="s">
        <v>54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48">
        <f t="shared" ca="1" si="108"/>
        <v>650.51469480969865</v>
      </c>
      <c r="BD289" s="42">
        <f t="shared" ca="1" si="109"/>
        <v>220</v>
      </c>
      <c r="BE289" s="45" t="s">
        <v>109</v>
      </c>
      <c r="BF289" s="45" t="s">
        <v>53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48">
        <f t="shared" ca="1" si="108"/>
        <v>327.69166177128585</v>
      </c>
      <c r="BD290" s="42">
        <f t="shared" ca="1" si="109"/>
        <v>110</v>
      </c>
      <c r="BE290" s="45" t="s">
        <v>107</v>
      </c>
      <c r="BF290" s="45" t="s">
        <v>52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48">
        <f t="shared" ca="1" si="108"/>
        <v>663.54398104401059</v>
      </c>
      <c r="BD291" s="42">
        <f t="shared" ca="1" si="109"/>
        <v>225</v>
      </c>
      <c r="BE291" s="45" t="s">
        <v>105</v>
      </c>
      <c r="BF291" s="45" t="s">
        <v>51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48">
        <f t="shared" ca="1" si="108"/>
        <v>423.53779565993523</v>
      </c>
      <c r="BD292" s="42">
        <f t="shared" ca="1" si="109"/>
        <v>148</v>
      </c>
      <c r="BE292" s="45" t="s">
        <v>103</v>
      </c>
      <c r="BF292" s="45" t="s">
        <v>50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48">
        <f t="shared" ca="1" si="108"/>
        <v>49.521462840169228</v>
      </c>
      <c r="BD293" s="42">
        <f t="shared" ca="1" si="109"/>
        <v>17</v>
      </c>
      <c r="BE293" s="45" t="s">
        <v>101</v>
      </c>
      <c r="BF293" s="45" t="s">
        <v>49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48">
        <f t="shared" ca="1" si="108"/>
        <v>419.28986927785195</v>
      </c>
      <c r="BD294" s="42">
        <f t="shared" ca="1" si="109"/>
        <v>146</v>
      </c>
      <c r="BE294" s="45" t="s">
        <v>99</v>
      </c>
      <c r="BF294" s="45" t="s">
        <v>48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48">
        <f t="shared" ca="1" si="108"/>
        <v>480.08332303538702</v>
      </c>
      <c r="BD295" s="42">
        <f t="shared" ca="1" si="109"/>
        <v>170</v>
      </c>
      <c r="BE295" s="45" t="s">
        <v>79</v>
      </c>
      <c r="BF295" s="45" t="s">
        <v>47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48">
        <f t="shared" ca="1" si="108"/>
        <v>188.87354254227861</v>
      </c>
      <c r="BD296" s="42">
        <f t="shared" ca="1" si="109"/>
        <v>64</v>
      </c>
      <c r="BE296" s="45" t="s">
        <v>80</v>
      </c>
      <c r="BF296" s="45" t="s">
        <v>46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48">
        <f t="shared" ca="1" si="108"/>
        <v>223.16011931431268</v>
      </c>
      <c r="BD297" s="42">
        <f t="shared" ca="1" si="109"/>
        <v>73</v>
      </c>
      <c r="BE297" s="45" t="s">
        <v>81</v>
      </c>
      <c r="BF297" s="45" t="s">
        <v>45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48">
        <f t="shared" ca="1" si="108"/>
        <v>678.06535543293398</v>
      </c>
      <c r="BD298" s="42">
        <f t="shared" ca="1" si="109"/>
        <v>233</v>
      </c>
      <c r="BE298" s="45" t="s">
        <v>82</v>
      </c>
      <c r="BF298" s="45" t="s">
        <v>44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48">
        <f t="shared" ca="1" si="108"/>
        <v>556.28828315243481</v>
      </c>
      <c r="BD299" s="42">
        <f t="shared" ca="1" si="109"/>
        <v>190</v>
      </c>
      <c r="BE299" s="45" t="s">
        <v>83</v>
      </c>
      <c r="BF299" s="45" t="s">
        <v>43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48">
        <f t="shared" ca="1" si="108"/>
        <v>478.72077952173919</v>
      </c>
      <c r="BD300" s="42">
        <f t="shared" ca="1" si="109"/>
        <v>169</v>
      </c>
      <c r="BE300" s="45" t="s">
        <v>84</v>
      </c>
      <c r="BF300" s="45" t="s">
        <v>42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48">
        <f t="shared" ca="1" si="108"/>
        <v>932.97048193857836</v>
      </c>
      <c r="BD301" s="42">
        <f t="shared" ca="1" si="109"/>
        <v>341</v>
      </c>
      <c r="BE301" s="45" t="s">
        <v>85</v>
      </c>
      <c r="BF301" s="45" t="s">
        <v>41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48">
        <f t="shared" ca="1" si="108"/>
        <v>848.20876963279511</v>
      </c>
      <c r="BD302" s="42">
        <f t="shared" ca="1" si="109"/>
        <v>293</v>
      </c>
      <c r="BE302" s="45" t="s">
        <v>86</v>
      </c>
      <c r="BF302" s="45" t="s">
        <v>40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48">
        <f t="shared" ca="1" si="108"/>
        <v>267.13068749309321</v>
      </c>
      <c r="BD303" s="42">
        <f t="shared" ca="1" si="109"/>
        <v>92</v>
      </c>
      <c r="BE303" s="45" t="s">
        <v>87</v>
      </c>
      <c r="BF303" s="45" t="s">
        <v>21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48">
        <f t="shared" ca="1" si="108"/>
        <v>105.00679046855844</v>
      </c>
      <c r="BD304" s="42">
        <f t="shared" ca="1" si="109"/>
        <v>40</v>
      </c>
      <c r="BE304" s="45" t="s">
        <v>88</v>
      </c>
      <c r="BF304" s="45" t="s">
        <v>22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48">
        <f t="shared" ca="1" si="108"/>
        <v>922.21397273890523</v>
      </c>
      <c r="BD305" s="42">
        <f t="shared" ca="1" si="109"/>
        <v>334</v>
      </c>
      <c r="BE305" s="45" t="s">
        <v>89</v>
      </c>
      <c r="BF305" s="45" t="s">
        <v>23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48">
        <f t="shared" ca="1" si="108"/>
        <v>550.14799279178965</v>
      </c>
      <c r="BD306" s="42">
        <f t="shared" ca="1" si="109"/>
        <v>188</v>
      </c>
      <c r="BE306" s="45" t="s">
        <v>90</v>
      </c>
      <c r="BF306" s="45" t="s">
        <v>24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48">
        <f t="shared" ca="1" si="108"/>
        <v>175.10049661396167</v>
      </c>
      <c r="BD307" s="42">
        <f t="shared" ca="1" si="109"/>
        <v>60</v>
      </c>
      <c r="BE307" s="45" t="s">
        <v>112</v>
      </c>
      <c r="BF307" s="45" t="s">
        <v>55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48">
        <f t="shared" ca="1" si="108"/>
        <v>371.40734440214362</v>
      </c>
      <c r="BD308" s="42">
        <f t="shared" ca="1" si="109"/>
        <v>127</v>
      </c>
      <c r="BE308" s="45" t="s">
        <v>110</v>
      </c>
      <c r="BF308" s="45" t="s">
        <v>54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48">
        <f t="shared" ca="1" si="108"/>
        <v>89.412665047309048</v>
      </c>
      <c r="BD309" s="42">
        <f t="shared" ca="1" si="109"/>
        <v>32</v>
      </c>
      <c r="BE309" s="45" t="s">
        <v>108</v>
      </c>
      <c r="BF309" s="45" t="s">
        <v>53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48">
        <f t="shared" ca="1" si="108"/>
        <v>3.0621885991000131</v>
      </c>
      <c r="BD310" s="42">
        <f t="shared" ca="1" si="109"/>
        <v>2</v>
      </c>
      <c r="BE310" s="45" t="s">
        <v>106</v>
      </c>
      <c r="BF310" s="45" t="s">
        <v>52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48">
        <f t="shared" ca="1" si="108"/>
        <v>197.75825916061785</v>
      </c>
      <c r="BD311" s="42">
        <f t="shared" ca="1" si="109"/>
        <v>69</v>
      </c>
      <c r="BE311" s="45" t="s">
        <v>104</v>
      </c>
      <c r="BF311" s="45" t="s">
        <v>51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48">
        <f t="shared" ca="1" si="108"/>
        <v>15.461676857982498</v>
      </c>
      <c r="BD312" s="42">
        <f t="shared" ca="1" si="109"/>
        <v>7</v>
      </c>
      <c r="BE312" s="45" t="s">
        <v>102</v>
      </c>
      <c r="BF312" s="45" t="s">
        <v>50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48">
        <f t="shared" ca="1" si="108"/>
        <v>868.49652673969251</v>
      </c>
      <c r="BD313" s="42">
        <f t="shared" ca="1" si="109"/>
        <v>312</v>
      </c>
      <c r="BE313" s="45" t="s">
        <v>100</v>
      </c>
      <c r="BF313" s="45" t="s">
        <v>49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48">
        <f t="shared" ca="1" si="108"/>
        <v>652.38055107762182</v>
      </c>
      <c r="BD314" s="42">
        <f t="shared" ca="1" si="109"/>
        <v>221</v>
      </c>
      <c r="BE314" s="45" t="s">
        <v>98</v>
      </c>
      <c r="BF314" s="45" t="s">
        <v>48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48">
        <f t="shared" ca="1" si="108"/>
        <v>42.195874646379636</v>
      </c>
      <c r="BD315" s="42">
        <f t="shared" ca="1" si="109"/>
        <v>16</v>
      </c>
      <c r="BE315" s="45" t="s">
        <v>60</v>
      </c>
      <c r="BF315" s="45" t="s">
        <v>47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48">
        <f t="shared" ca="1" si="108"/>
        <v>428.58450308315622</v>
      </c>
      <c r="BD316" s="42">
        <f t="shared" ca="1" si="109"/>
        <v>151</v>
      </c>
      <c r="BE316" s="45" t="s">
        <v>61</v>
      </c>
      <c r="BF316" s="45" t="s">
        <v>46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48">
        <f t="shared" ca="1" si="108"/>
        <v>783.14832933674518</v>
      </c>
      <c r="BD317" s="42">
        <f t="shared" ca="1" si="109"/>
        <v>272</v>
      </c>
      <c r="BE317" s="45" t="s">
        <v>62</v>
      </c>
      <c r="BF317" s="45" t="s">
        <v>45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48">
        <f t="shared" ca="1" si="108"/>
        <v>867.5601377654267</v>
      </c>
      <c r="BD318" s="42">
        <f t="shared" ca="1" si="109"/>
        <v>311</v>
      </c>
      <c r="BE318" s="45" t="s">
        <v>63</v>
      </c>
      <c r="BF318" s="45" t="s">
        <v>44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48">
        <f t="shared" ca="1" si="108"/>
        <v>855.76826380063505</v>
      </c>
      <c r="BD319" s="42">
        <f t="shared" ca="1" si="109"/>
        <v>299</v>
      </c>
      <c r="BE319" s="45" t="s">
        <v>64</v>
      </c>
      <c r="BF319" s="45" t="s">
        <v>43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48">
        <f t="shared" ca="1" si="108"/>
        <v>134.55818561559229</v>
      </c>
      <c r="BD320" s="42">
        <f t="shared" ca="1" si="109"/>
        <v>50</v>
      </c>
      <c r="BE320" s="45" t="s">
        <v>65</v>
      </c>
      <c r="BF320" s="45" t="s">
        <v>42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48">
        <f t="shared" ca="1" si="108"/>
        <v>247.42847122420321</v>
      </c>
      <c r="BD321" s="42">
        <f t="shared" ca="1" si="109"/>
        <v>90</v>
      </c>
      <c r="BE321" s="45" t="s">
        <v>66</v>
      </c>
      <c r="BF321" s="45" t="s">
        <v>41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48">
        <f t="shared" ca="1" si="108"/>
        <v>619.69008414014854</v>
      </c>
      <c r="BD322" s="42">
        <f t="shared" ca="1" si="109"/>
        <v>205</v>
      </c>
      <c r="BE322" s="45" t="s">
        <v>67</v>
      </c>
      <c r="BF322" s="45" t="s">
        <v>40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48">
        <f t="shared" ca="1" si="108"/>
        <v>59.789732353655147</v>
      </c>
      <c r="BD323" s="42">
        <f t="shared" ca="1" si="109"/>
        <v>21</v>
      </c>
      <c r="BE323" s="45" t="s">
        <v>68</v>
      </c>
      <c r="BF323" s="45" t="s">
        <v>21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48">
        <f t="shared" ref="BC324:BC363" ca="1" si="110">RAND()*1000</f>
        <v>547.28038724916541</v>
      </c>
      <c r="BD324" s="42">
        <f t="shared" ref="BD324:BD363" ca="1" si="111">RANK(BC324,$BC$3:$BC$363,1)</f>
        <v>186</v>
      </c>
      <c r="BE324" s="45" t="s">
        <v>69</v>
      </c>
      <c r="BF324" s="45" t="s">
        <v>22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48">
        <f t="shared" ca="1" si="110"/>
        <v>113.41873328909091</v>
      </c>
      <c r="BD325" s="42">
        <f t="shared" ca="1" si="111"/>
        <v>43</v>
      </c>
      <c r="BE325" s="45" t="s">
        <v>70</v>
      </c>
      <c r="BF325" s="45" t="s">
        <v>23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48">
        <f t="shared" ca="1" si="110"/>
        <v>620.95804069374776</v>
      </c>
      <c r="BD326" s="42">
        <f t="shared" ca="1" si="111"/>
        <v>207</v>
      </c>
      <c r="BE326" s="45" t="s">
        <v>113</v>
      </c>
      <c r="BF326" s="45" t="s">
        <v>56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48">
        <f t="shared" ca="1" si="110"/>
        <v>643.49323774014249</v>
      </c>
      <c r="BD327" s="42">
        <f t="shared" ca="1" si="111"/>
        <v>215</v>
      </c>
      <c r="BE327" s="45" t="s">
        <v>111</v>
      </c>
      <c r="BF327" s="45" t="s">
        <v>55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48">
        <f t="shared" ca="1" si="110"/>
        <v>637.71078634427477</v>
      </c>
      <c r="BD328" s="42">
        <f t="shared" ca="1" si="111"/>
        <v>213</v>
      </c>
      <c r="BE328" s="45" t="s">
        <v>109</v>
      </c>
      <c r="BF328" s="45" t="s">
        <v>54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48">
        <f t="shared" ca="1" si="110"/>
        <v>70.048191664720875</v>
      </c>
      <c r="BD329" s="42">
        <f t="shared" ca="1" si="111"/>
        <v>23</v>
      </c>
      <c r="BE329" s="45" t="s">
        <v>107</v>
      </c>
      <c r="BF329" s="45" t="s">
        <v>53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48">
        <f t="shared" ca="1" si="110"/>
        <v>319.26283840906342</v>
      </c>
      <c r="BD330" s="42">
        <f t="shared" ca="1" si="111"/>
        <v>109</v>
      </c>
      <c r="BE330" s="45" t="s">
        <v>105</v>
      </c>
      <c r="BF330" s="45" t="s">
        <v>52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48">
        <f t="shared" ca="1" si="110"/>
        <v>174.05278554499461</v>
      </c>
      <c r="BD331" s="42">
        <f t="shared" ca="1" si="111"/>
        <v>59</v>
      </c>
      <c r="BE331" s="45" t="s">
        <v>103</v>
      </c>
      <c r="BF331" s="45" t="s">
        <v>51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48">
        <f t="shared" ca="1" si="110"/>
        <v>343.35242574238157</v>
      </c>
      <c r="BD332" s="42">
        <f t="shared" ca="1" si="111"/>
        <v>116</v>
      </c>
      <c r="BE332" s="45" t="s">
        <v>101</v>
      </c>
      <c r="BF332" s="45" t="s">
        <v>50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48">
        <f t="shared" ca="1" si="110"/>
        <v>850.22592036475498</v>
      </c>
      <c r="BD333" s="42">
        <f t="shared" ca="1" si="111"/>
        <v>294</v>
      </c>
      <c r="BE333" s="45" t="s">
        <v>99</v>
      </c>
      <c r="BF333" s="45" t="s">
        <v>49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48">
        <f t="shared" ca="1" si="110"/>
        <v>14.60411836358122</v>
      </c>
      <c r="BD334" s="42">
        <f t="shared" ca="1" si="111"/>
        <v>6</v>
      </c>
      <c r="BE334" s="45" t="s">
        <v>79</v>
      </c>
      <c r="BF334" s="45" t="s">
        <v>48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48">
        <f t="shared" ca="1" si="110"/>
        <v>743.00974559853364</v>
      </c>
      <c r="BD335" s="42">
        <f t="shared" ca="1" si="111"/>
        <v>256</v>
      </c>
      <c r="BE335" s="45" t="s">
        <v>80</v>
      </c>
      <c r="BF335" s="45" t="s">
        <v>47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48">
        <f t="shared" ca="1" si="110"/>
        <v>879.00400461146137</v>
      </c>
      <c r="BD336" s="42">
        <f t="shared" ca="1" si="111"/>
        <v>318</v>
      </c>
      <c r="BE336" s="45" t="s">
        <v>81</v>
      </c>
      <c r="BF336" s="45" t="s">
        <v>46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48">
        <f t="shared" ca="1" si="110"/>
        <v>476.83578645843562</v>
      </c>
      <c r="BD337" s="42">
        <f t="shared" ca="1" si="111"/>
        <v>167</v>
      </c>
      <c r="BE337" s="45" t="s">
        <v>82</v>
      </c>
      <c r="BF337" s="45" t="s">
        <v>45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48">
        <f t="shared" ca="1" si="110"/>
        <v>886.53508840169764</v>
      </c>
      <c r="BD338" s="42">
        <f t="shared" ca="1" si="111"/>
        <v>321</v>
      </c>
      <c r="BE338" s="45" t="s">
        <v>83</v>
      </c>
      <c r="BF338" s="45" t="s">
        <v>44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48">
        <f t="shared" ca="1" si="110"/>
        <v>101.36794701002705</v>
      </c>
      <c r="BD339" s="42">
        <f t="shared" ca="1" si="111"/>
        <v>38</v>
      </c>
      <c r="BE339" s="45" t="s">
        <v>84</v>
      </c>
      <c r="BF339" s="45" t="s">
        <v>43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48">
        <f t="shared" ca="1" si="110"/>
        <v>282.83007100761193</v>
      </c>
      <c r="BD340" s="42">
        <f t="shared" ca="1" si="111"/>
        <v>97</v>
      </c>
      <c r="BE340" s="45" t="s">
        <v>85</v>
      </c>
      <c r="BF340" s="45" t="s">
        <v>42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48">
        <f t="shared" ca="1" si="110"/>
        <v>150.63645028542916</v>
      </c>
      <c r="BD341" s="42">
        <f t="shared" ca="1" si="111"/>
        <v>53</v>
      </c>
      <c r="BE341" s="45" t="s">
        <v>86</v>
      </c>
      <c r="BF341" s="45" t="s">
        <v>41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48">
        <f t="shared" ca="1" si="110"/>
        <v>247.1737308648606</v>
      </c>
      <c r="BD342" s="42">
        <f t="shared" ca="1" si="111"/>
        <v>89</v>
      </c>
      <c r="BE342" s="45" t="s">
        <v>87</v>
      </c>
      <c r="BF342" s="45" t="s">
        <v>40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48">
        <f t="shared" ca="1" si="110"/>
        <v>5.0741965007407019</v>
      </c>
      <c r="BD343" s="42">
        <f t="shared" ca="1" si="111"/>
        <v>3</v>
      </c>
      <c r="BE343" s="45" t="s">
        <v>88</v>
      </c>
      <c r="BF343" s="45" t="s">
        <v>21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48">
        <f t="shared" ca="1" si="110"/>
        <v>968.90732969649957</v>
      </c>
      <c r="BD344" s="42">
        <f t="shared" ca="1" si="111"/>
        <v>349</v>
      </c>
      <c r="BE344" s="45" t="s">
        <v>89</v>
      </c>
      <c r="BF344" s="45" t="s">
        <v>22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48">
        <f t="shared" ca="1" si="110"/>
        <v>520.4937176699691</v>
      </c>
      <c r="BD345" s="42">
        <f t="shared" ca="1" si="111"/>
        <v>178</v>
      </c>
      <c r="BE345" s="45" t="s">
        <v>114</v>
      </c>
      <c r="BF345" s="45" t="s">
        <v>57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48">
        <f t="shared" ca="1" si="110"/>
        <v>747.72321087447835</v>
      </c>
      <c r="BD346" s="42">
        <f t="shared" ca="1" si="111"/>
        <v>259</v>
      </c>
      <c r="BE346" s="45" t="s">
        <v>112</v>
      </c>
      <c r="BF346" s="45" t="s">
        <v>56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48">
        <f t="shared" ca="1" si="110"/>
        <v>975.72026816231937</v>
      </c>
      <c r="BD347" s="42">
        <f t="shared" ca="1" si="111"/>
        <v>353</v>
      </c>
      <c r="BE347" s="45" t="s">
        <v>110</v>
      </c>
      <c r="BF347" s="45" t="s">
        <v>55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48">
        <f t="shared" ca="1" si="110"/>
        <v>740.41402677608301</v>
      </c>
      <c r="BD348" s="42">
        <f t="shared" ca="1" si="111"/>
        <v>254</v>
      </c>
      <c r="BE348" s="45" t="s">
        <v>108</v>
      </c>
      <c r="BF348" s="45" t="s">
        <v>54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48">
        <f t="shared" ca="1" si="110"/>
        <v>146.74441120896941</v>
      </c>
      <c r="BD349" s="42">
        <f t="shared" ca="1" si="111"/>
        <v>52</v>
      </c>
      <c r="BE349" s="45" t="s">
        <v>106</v>
      </c>
      <c r="BF349" s="45" t="s">
        <v>53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48">
        <f t="shared" ca="1" si="110"/>
        <v>916.49842228725277</v>
      </c>
      <c r="BD350" s="42">
        <f t="shared" ca="1" si="111"/>
        <v>332</v>
      </c>
      <c r="BE350" s="45" t="s">
        <v>104</v>
      </c>
      <c r="BF350" s="45" t="s">
        <v>52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48">
        <f t="shared" ca="1" si="110"/>
        <v>26.755196986494532</v>
      </c>
      <c r="BD351" s="42">
        <f t="shared" ca="1" si="111"/>
        <v>11</v>
      </c>
      <c r="BE351" s="45" t="s">
        <v>102</v>
      </c>
      <c r="BF351" s="45" t="s">
        <v>51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48">
        <f t="shared" ca="1" si="110"/>
        <v>677.59315566706925</v>
      </c>
      <c r="BD352" s="42">
        <f t="shared" ca="1" si="111"/>
        <v>232</v>
      </c>
      <c r="BE352" s="45" t="s">
        <v>100</v>
      </c>
      <c r="BF352" s="45" t="s">
        <v>50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48">
        <f t="shared" ca="1" si="110"/>
        <v>993.46865973878857</v>
      </c>
      <c r="BD353" s="42">
        <f t="shared" ca="1" si="111"/>
        <v>358</v>
      </c>
      <c r="BE353" s="45" t="s">
        <v>98</v>
      </c>
      <c r="BF353" s="45" t="s">
        <v>49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48">
        <f t="shared" ca="1" si="110"/>
        <v>313.86422644898062</v>
      </c>
      <c r="BD354" s="42">
        <f t="shared" ca="1" si="111"/>
        <v>106</v>
      </c>
      <c r="BE354" s="45" t="s">
        <v>60</v>
      </c>
      <c r="BF354" s="45" t="s">
        <v>48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48">
        <f t="shared" ca="1" si="110"/>
        <v>831.55596479567521</v>
      </c>
      <c r="BD355" s="42">
        <f t="shared" ca="1" si="111"/>
        <v>288</v>
      </c>
      <c r="BE355" s="45" t="s">
        <v>61</v>
      </c>
      <c r="BF355" s="45" t="s">
        <v>47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48">
        <f t="shared" ca="1" si="110"/>
        <v>858.29264641799045</v>
      </c>
      <c r="BD356" s="42">
        <f t="shared" ca="1" si="111"/>
        <v>300</v>
      </c>
      <c r="BE356" s="45" t="s">
        <v>62</v>
      </c>
      <c r="BF356" s="45" t="s">
        <v>46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48">
        <f t="shared" ca="1" si="110"/>
        <v>610.29219642276894</v>
      </c>
      <c r="BD357" s="42">
        <f t="shared" ca="1" si="111"/>
        <v>201</v>
      </c>
      <c r="BE357" s="45" t="s">
        <v>63</v>
      </c>
      <c r="BF357" s="45" t="s">
        <v>45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48">
        <f t="shared" ca="1" si="110"/>
        <v>285.92771774557315</v>
      </c>
      <c r="BD358" s="42">
        <f t="shared" ca="1" si="111"/>
        <v>98</v>
      </c>
      <c r="BE358" s="45" t="s">
        <v>64</v>
      </c>
      <c r="BF358" s="42" t="s">
        <v>44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48">
        <f t="shared" ca="1" si="110"/>
        <v>23.321822011324489</v>
      </c>
      <c r="BD359" s="42">
        <f t="shared" ca="1" si="111"/>
        <v>10</v>
      </c>
      <c r="BE359" s="45" t="s">
        <v>65</v>
      </c>
      <c r="BF359" s="42" t="s">
        <v>43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48">
        <f t="shared" ca="1" si="110"/>
        <v>845.83565035559684</v>
      </c>
      <c r="BD360" s="42">
        <f t="shared" ca="1" si="111"/>
        <v>291</v>
      </c>
      <c r="BE360" s="45" t="s">
        <v>66</v>
      </c>
      <c r="BF360" s="42" t="s">
        <v>42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48">
        <f t="shared" ca="1" si="110"/>
        <v>288.55754960455835</v>
      </c>
      <c r="BD361" s="42">
        <f t="shared" ca="1" si="111"/>
        <v>99</v>
      </c>
      <c r="BE361" s="45" t="s">
        <v>67</v>
      </c>
      <c r="BF361" s="42" t="s">
        <v>41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48">
        <f t="shared" ca="1" si="110"/>
        <v>637.87028102517979</v>
      </c>
      <c r="BD362" s="42">
        <f t="shared" ca="1" si="111"/>
        <v>214</v>
      </c>
      <c r="BE362" s="45" t="s">
        <v>68</v>
      </c>
      <c r="BF362" s="42" t="s">
        <v>40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48">
        <f t="shared" ca="1" si="110"/>
        <v>664.97047659097689</v>
      </c>
      <c r="BD363" s="42">
        <f t="shared" ca="1" si="111"/>
        <v>226</v>
      </c>
      <c r="BE363" s="45" t="s">
        <v>69</v>
      </c>
      <c r="BF363" s="42" t="s">
        <v>21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8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-x+2y=a,x-y=b</vt:lpstr>
      <vt:lpstr>'-x+2y=a,x-y=b'!Print_Area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2020-03-10T11:08:10Z</cp:lastPrinted>
  <dcterms:created xsi:type="dcterms:W3CDTF">2003-01-10T21:37:51Z</dcterms:created>
  <dcterms:modified xsi:type="dcterms:W3CDTF">2021-06-13T05:57:44Z</dcterms:modified>
</cp:coreProperties>
</file>