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tenkai\"/>
    </mc:Choice>
  </mc:AlternateContent>
  <xr:revisionPtr revIDLastSave="0" documentId="8_{66FC900E-85BA-4026-AAD6-10A12172066D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（ｘ＋ａ）（ｘ＋ｂ）" sheetId="257" r:id="rId2"/>
  </sheets>
  <definedNames>
    <definedName name="_xlnm.Print_Area" localSheetId="1">'（ｘ＋ａ）（ｘ＋ｂ）'!$A$1:$AZ$58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57" i="257" l="1"/>
  <c r="AO57" i="257"/>
  <c r="AN57" i="257"/>
  <c r="AP56" i="257"/>
  <c r="AO56" i="257"/>
  <c r="AN56" i="257"/>
  <c r="AP55" i="257"/>
  <c r="AO55" i="257"/>
  <c r="AN55" i="257"/>
  <c r="AP54" i="257"/>
  <c r="AO54" i="257"/>
  <c r="AN54" i="257"/>
  <c r="AP53" i="257"/>
  <c r="AO53" i="257"/>
  <c r="AN53" i="257"/>
  <c r="AP52" i="257"/>
  <c r="AO52" i="257"/>
  <c r="AN52" i="257"/>
  <c r="AP51" i="257"/>
  <c r="AO51" i="257"/>
  <c r="AN51" i="257"/>
  <c r="AP50" i="257"/>
  <c r="AO50" i="257"/>
  <c r="AN50" i="257"/>
  <c r="AP49" i="257"/>
  <c r="AO49" i="257"/>
  <c r="AN49" i="257"/>
  <c r="AP48" i="257"/>
  <c r="AO48" i="257"/>
  <c r="AN48" i="257"/>
  <c r="AP47" i="257"/>
  <c r="AO47" i="257"/>
  <c r="AN47" i="257"/>
  <c r="AP46" i="257"/>
  <c r="AO46" i="257"/>
  <c r="AN46" i="257"/>
  <c r="AP45" i="257"/>
  <c r="AO45" i="257"/>
  <c r="AN45" i="257"/>
  <c r="AP44" i="257"/>
  <c r="AO44" i="257"/>
  <c r="AN44" i="257"/>
  <c r="AP43" i="257"/>
  <c r="AO43" i="257"/>
  <c r="AN43" i="257"/>
  <c r="AP42" i="257"/>
  <c r="AO42" i="257"/>
  <c r="AN42" i="257"/>
  <c r="AP41" i="257"/>
  <c r="AO41" i="257"/>
  <c r="AN41" i="257"/>
  <c r="AP40" i="257"/>
  <c r="AO40" i="257"/>
  <c r="AN40" i="257"/>
  <c r="AP39" i="257"/>
  <c r="AO39" i="257"/>
  <c r="AN39" i="257"/>
  <c r="AP38" i="257"/>
  <c r="AO38" i="257"/>
  <c r="AN38" i="257"/>
  <c r="AP37" i="257"/>
  <c r="AO37" i="257"/>
  <c r="AN37" i="257"/>
  <c r="AP36" i="257"/>
  <c r="AO36" i="257"/>
  <c r="AN36" i="257"/>
  <c r="AP35" i="257"/>
  <c r="AO35" i="257"/>
  <c r="AN35" i="257"/>
  <c r="AP34" i="257"/>
  <c r="AO34" i="257"/>
  <c r="AN34" i="257"/>
  <c r="AP33" i="257"/>
  <c r="AO33" i="257"/>
  <c r="AN33" i="257"/>
  <c r="AC57" i="257"/>
  <c r="AB57" i="257"/>
  <c r="AA57" i="257"/>
  <c r="AC56" i="257"/>
  <c r="AB56" i="257"/>
  <c r="AA56" i="257"/>
  <c r="AC55" i="257"/>
  <c r="AB55" i="257"/>
  <c r="AA55" i="257"/>
  <c r="AC54" i="257"/>
  <c r="AB54" i="257"/>
  <c r="AA54" i="257"/>
  <c r="AC53" i="257"/>
  <c r="AB53" i="257"/>
  <c r="AA53" i="257"/>
  <c r="AC52" i="257"/>
  <c r="AB52" i="257"/>
  <c r="AA52" i="257"/>
  <c r="AC51" i="257"/>
  <c r="AB51" i="257"/>
  <c r="AA51" i="257"/>
  <c r="AC50" i="257"/>
  <c r="AB50" i="257"/>
  <c r="AA50" i="257"/>
  <c r="AC49" i="257"/>
  <c r="AB49" i="257"/>
  <c r="AA49" i="257"/>
  <c r="AC48" i="257"/>
  <c r="AB48" i="257"/>
  <c r="AA48" i="257"/>
  <c r="AC47" i="257"/>
  <c r="AB47" i="257"/>
  <c r="AA47" i="257"/>
  <c r="AC46" i="257"/>
  <c r="AB46" i="257"/>
  <c r="AA46" i="257"/>
  <c r="AC45" i="257"/>
  <c r="AB45" i="257"/>
  <c r="AA45" i="257"/>
  <c r="AC44" i="257"/>
  <c r="AB44" i="257"/>
  <c r="AA44" i="257"/>
  <c r="AC43" i="257"/>
  <c r="AB43" i="257"/>
  <c r="AA43" i="257"/>
  <c r="AC42" i="257"/>
  <c r="AB42" i="257"/>
  <c r="AA42" i="257"/>
  <c r="AC41" i="257"/>
  <c r="AB41" i="257"/>
  <c r="AA41" i="257"/>
  <c r="AC40" i="257"/>
  <c r="AB40" i="257"/>
  <c r="AA40" i="257"/>
  <c r="AC39" i="257"/>
  <c r="AB39" i="257"/>
  <c r="AA39" i="257"/>
  <c r="AC38" i="257"/>
  <c r="AB38" i="257"/>
  <c r="AA38" i="257"/>
  <c r="AC37" i="257"/>
  <c r="AB37" i="257"/>
  <c r="AA37" i="257"/>
  <c r="AC36" i="257"/>
  <c r="AB36" i="257"/>
  <c r="AA36" i="257"/>
  <c r="AC35" i="257"/>
  <c r="AB35" i="257"/>
  <c r="AA35" i="257"/>
  <c r="AC34" i="257"/>
  <c r="AB34" i="257"/>
  <c r="AA34" i="257"/>
  <c r="AC33" i="257"/>
  <c r="AB33" i="257"/>
  <c r="AA33" i="257"/>
  <c r="P57" i="257"/>
  <c r="O57" i="257"/>
  <c r="N57" i="257"/>
  <c r="P56" i="257"/>
  <c r="O56" i="257"/>
  <c r="N56" i="257"/>
  <c r="P55" i="257"/>
  <c r="O55" i="257"/>
  <c r="N55" i="257"/>
  <c r="P54" i="257"/>
  <c r="O54" i="257"/>
  <c r="N54" i="257"/>
  <c r="P53" i="257"/>
  <c r="O53" i="257"/>
  <c r="N53" i="257"/>
  <c r="P52" i="257"/>
  <c r="O52" i="257"/>
  <c r="N52" i="257"/>
  <c r="P51" i="257"/>
  <c r="O51" i="257"/>
  <c r="N51" i="257"/>
  <c r="P50" i="257"/>
  <c r="O50" i="257"/>
  <c r="N50" i="257"/>
  <c r="P49" i="257"/>
  <c r="O49" i="257"/>
  <c r="N49" i="257"/>
  <c r="P48" i="257"/>
  <c r="O48" i="257"/>
  <c r="N48" i="257"/>
  <c r="P47" i="257"/>
  <c r="O47" i="257"/>
  <c r="N47" i="257"/>
  <c r="P46" i="257"/>
  <c r="O46" i="257"/>
  <c r="N46" i="257"/>
  <c r="P45" i="257"/>
  <c r="O45" i="257"/>
  <c r="N45" i="257"/>
  <c r="P44" i="257"/>
  <c r="O44" i="257"/>
  <c r="N44" i="257"/>
  <c r="P43" i="257"/>
  <c r="O43" i="257"/>
  <c r="N43" i="257"/>
  <c r="P42" i="257"/>
  <c r="O42" i="257"/>
  <c r="N42" i="257"/>
  <c r="P41" i="257"/>
  <c r="O41" i="257"/>
  <c r="N41" i="257"/>
  <c r="P40" i="257"/>
  <c r="O40" i="257"/>
  <c r="N40" i="257"/>
  <c r="P39" i="257"/>
  <c r="O39" i="257"/>
  <c r="N39" i="257"/>
  <c r="P38" i="257"/>
  <c r="O38" i="257"/>
  <c r="N38" i="257"/>
  <c r="P37" i="257"/>
  <c r="O37" i="257"/>
  <c r="N37" i="257"/>
  <c r="P36" i="257"/>
  <c r="O36" i="257"/>
  <c r="N36" i="257"/>
  <c r="P35" i="257"/>
  <c r="O35" i="257"/>
  <c r="N35" i="257"/>
  <c r="P34" i="257"/>
  <c r="O34" i="257"/>
  <c r="N34" i="257"/>
  <c r="P33" i="257"/>
  <c r="O33" i="257"/>
  <c r="N33" i="257"/>
  <c r="C57" i="257"/>
  <c r="B57" i="257"/>
  <c r="A57" i="257"/>
  <c r="C56" i="257"/>
  <c r="B56" i="257"/>
  <c r="A56" i="257"/>
  <c r="C55" i="257"/>
  <c r="B55" i="257"/>
  <c r="A55" i="257"/>
  <c r="C54" i="257"/>
  <c r="B54" i="257"/>
  <c r="A54" i="257"/>
  <c r="C53" i="257"/>
  <c r="B53" i="257"/>
  <c r="A53" i="257"/>
  <c r="C52" i="257"/>
  <c r="B52" i="257"/>
  <c r="A52" i="257"/>
  <c r="C51" i="257"/>
  <c r="B51" i="257"/>
  <c r="A51" i="257"/>
  <c r="C50" i="257"/>
  <c r="B50" i="257"/>
  <c r="A50" i="257"/>
  <c r="C49" i="257"/>
  <c r="B49" i="257"/>
  <c r="A49" i="257"/>
  <c r="C48" i="257"/>
  <c r="B48" i="257"/>
  <c r="A48" i="257"/>
  <c r="C47" i="257"/>
  <c r="B47" i="257"/>
  <c r="A47" i="257"/>
  <c r="C46" i="257"/>
  <c r="B46" i="257"/>
  <c r="A46" i="257"/>
  <c r="C45" i="257"/>
  <c r="B45" i="257"/>
  <c r="A45" i="257"/>
  <c r="C44" i="257"/>
  <c r="B44" i="257"/>
  <c r="A44" i="257"/>
  <c r="C43" i="257"/>
  <c r="B43" i="257"/>
  <c r="A43" i="257"/>
  <c r="C42" i="257"/>
  <c r="B42" i="257"/>
  <c r="A42" i="257"/>
  <c r="C41" i="257"/>
  <c r="B41" i="257"/>
  <c r="A41" i="257"/>
  <c r="C40" i="257"/>
  <c r="B40" i="257"/>
  <c r="A40" i="257"/>
  <c r="C39" i="257"/>
  <c r="B39" i="257"/>
  <c r="A39" i="257"/>
  <c r="C38" i="257"/>
  <c r="B38" i="257"/>
  <c r="A38" i="257"/>
  <c r="C37" i="257"/>
  <c r="B37" i="257"/>
  <c r="A37" i="257"/>
  <c r="C36" i="257"/>
  <c r="B36" i="257"/>
  <c r="A36" i="257"/>
  <c r="C35" i="257"/>
  <c r="B35" i="257"/>
  <c r="A35" i="257"/>
  <c r="C34" i="257"/>
  <c r="B34" i="257"/>
  <c r="A34" i="257"/>
  <c r="B33" i="257"/>
  <c r="C33" i="257"/>
  <c r="BD4" i="257"/>
  <c r="BD5" i="257"/>
  <c r="BD6" i="257"/>
  <c r="BD7" i="257"/>
  <c r="BD8" i="257"/>
  <c r="BD9" i="257"/>
  <c r="BD10" i="257"/>
  <c r="BD11" i="257"/>
  <c r="BD12" i="257"/>
  <c r="BD13" i="257"/>
  <c r="BD14" i="257"/>
  <c r="BD15" i="257"/>
  <c r="BD16" i="257"/>
  <c r="BD17" i="257"/>
  <c r="BD18" i="257"/>
  <c r="BD19" i="257"/>
  <c r="BD20" i="257"/>
  <c r="BD21" i="257"/>
  <c r="BD22" i="257"/>
  <c r="BD23" i="257"/>
  <c r="BD24" i="257"/>
  <c r="BD25" i="257"/>
  <c r="BD26" i="257"/>
  <c r="BD27" i="257"/>
  <c r="BD28" i="257"/>
  <c r="BD29" i="257"/>
  <c r="BD30" i="257"/>
  <c r="BD31" i="257"/>
  <c r="BD32" i="257"/>
  <c r="BD33" i="257"/>
  <c r="BD34" i="257"/>
  <c r="BD35" i="257"/>
  <c r="BD36" i="257"/>
  <c r="BD37" i="257"/>
  <c r="BD38" i="257"/>
  <c r="BD39" i="257"/>
  <c r="BD40" i="257"/>
  <c r="BD41" i="257"/>
  <c r="BD42" i="257"/>
  <c r="BD43" i="257"/>
  <c r="BD44" i="257"/>
  <c r="BD45" i="257"/>
  <c r="BD46" i="257"/>
  <c r="BD47" i="257"/>
  <c r="BD48" i="257"/>
  <c r="BD49" i="257"/>
  <c r="BD50" i="257"/>
  <c r="BD51" i="257"/>
  <c r="BD52" i="257"/>
  <c r="BD53" i="257"/>
  <c r="BD54" i="257"/>
  <c r="BD55" i="257"/>
  <c r="BD56" i="257"/>
  <c r="BD57" i="257"/>
  <c r="BD58" i="257"/>
  <c r="BD59" i="257"/>
  <c r="BD60" i="257"/>
  <c r="BD61" i="257"/>
  <c r="BD62" i="257"/>
  <c r="BD63" i="257"/>
  <c r="BD64" i="257"/>
  <c r="BD65" i="257"/>
  <c r="BD66" i="257"/>
  <c r="BD67" i="257"/>
  <c r="BD68" i="257"/>
  <c r="BD69" i="257"/>
  <c r="BD70" i="257"/>
  <c r="BD71" i="257"/>
  <c r="BD72" i="257"/>
  <c r="BD73" i="257"/>
  <c r="BD74" i="257"/>
  <c r="BD75" i="257"/>
  <c r="BD76" i="257"/>
  <c r="BD77" i="257"/>
  <c r="BD78" i="257"/>
  <c r="BD79" i="257"/>
  <c r="BD80" i="257"/>
  <c r="BD81" i="257"/>
  <c r="BD82" i="257"/>
  <c r="BD83" i="257"/>
  <c r="BD84" i="257"/>
  <c r="BD85" i="257"/>
  <c r="BD86" i="257"/>
  <c r="BD87" i="257"/>
  <c r="BD88" i="257"/>
  <c r="BD89" i="257"/>
  <c r="BD90" i="257"/>
  <c r="BD91" i="257"/>
  <c r="BD92" i="257"/>
  <c r="BD93" i="257"/>
  <c r="BD94" i="257"/>
  <c r="BD95" i="257"/>
  <c r="BD96" i="257"/>
  <c r="BD97" i="257"/>
  <c r="BD98" i="257"/>
  <c r="BD99" i="257"/>
  <c r="BD100" i="257"/>
  <c r="BD101" i="257"/>
  <c r="BD102" i="257"/>
  <c r="BD103" i="257"/>
  <c r="BD104" i="257"/>
  <c r="BD105" i="257"/>
  <c r="BD106" i="257"/>
  <c r="BD107" i="257"/>
  <c r="BD108" i="257"/>
  <c r="BD109" i="257"/>
  <c r="BD110" i="257"/>
  <c r="BD111" i="257"/>
  <c r="BD112" i="257"/>
  <c r="BD113" i="257"/>
  <c r="BD114" i="257"/>
  <c r="BD115" i="257"/>
  <c r="BD116" i="257"/>
  <c r="BD117" i="257"/>
  <c r="BD118" i="257"/>
  <c r="BD119" i="257"/>
  <c r="BD120" i="257"/>
  <c r="BD121" i="257"/>
  <c r="BD122" i="257"/>
  <c r="BD123" i="257"/>
  <c r="BD124" i="257"/>
  <c r="BD125" i="257"/>
  <c r="BD126" i="257"/>
  <c r="BD127" i="257"/>
  <c r="BD128" i="257"/>
  <c r="BD129" i="257"/>
  <c r="BD130" i="257"/>
  <c r="BD131" i="257"/>
  <c r="BD132" i="257"/>
  <c r="BD133" i="257"/>
  <c r="BD134" i="257"/>
  <c r="BD135" i="257"/>
  <c r="BD136" i="257"/>
  <c r="BD137" i="257"/>
  <c r="BD138" i="257"/>
  <c r="BD139" i="257"/>
  <c r="BD140" i="257"/>
  <c r="BD141" i="257"/>
  <c r="BD142" i="257"/>
  <c r="BD143" i="257"/>
  <c r="BD144" i="257"/>
  <c r="BD145" i="257"/>
  <c r="BD146" i="257"/>
  <c r="BD147" i="257"/>
  <c r="BD148" i="257"/>
  <c r="BD149" i="257"/>
  <c r="BD150" i="257"/>
  <c r="BD151" i="257"/>
  <c r="BD152" i="257"/>
  <c r="BD153" i="257"/>
  <c r="BD154" i="257"/>
  <c r="BD155" i="257"/>
  <c r="BD156" i="257"/>
  <c r="BD157" i="257"/>
  <c r="BD158" i="257"/>
  <c r="BD159" i="257"/>
  <c r="BD160" i="257"/>
  <c r="BD161" i="257"/>
  <c r="BD162" i="257"/>
  <c r="BD163" i="257"/>
  <c r="BD164" i="257"/>
  <c r="BD165" i="257"/>
  <c r="BD166" i="257"/>
  <c r="BD167" i="257"/>
  <c r="BD168" i="257"/>
  <c r="BD169" i="257"/>
  <c r="BD170" i="257"/>
  <c r="BD171" i="257"/>
  <c r="BD172" i="257"/>
  <c r="BD173" i="257"/>
  <c r="BD174" i="257"/>
  <c r="BD175" i="257"/>
  <c r="BD176" i="257"/>
  <c r="BD177" i="257"/>
  <c r="BD178" i="257"/>
  <c r="BD179" i="257"/>
  <c r="BD180" i="257"/>
  <c r="BD181" i="257"/>
  <c r="BD182" i="257"/>
  <c r="BD183" i="257"/>
  <c r="BD184" i="257"/>
  <c r="BD185" i="257"/>
  <c r="BD186" i="257"/>
  <c r="BD187" i="257"/>
  <c r="BD188" i="257"/>
  <c r="BD189" i="257"/>
  <c r="BD190" i="257"/>
  <c r="BD191" i="257"/>
  <c r="BD192" i="257"/>
  <c r="BD193" i="257"/>
  <c r="BD194" i="257"/>
  <c r="BD195" i="257"/>
  <c r="BD196" i="257"/>
  <c r="BD197" i="257"/>
  <c r="BD198" i="257"/>
  <c r="BD199" i="257"/>
  <c r="BD200" i="257"/>
  <c r="BD201" i="257"/>
  <c r="BD202" i="257"/>
  <c r="BD203" i="257"/>
  <c r="BD204" i="257"/>
  <c r="BD205" i="257"/>
  <c r="BD206" i="257"/>
  <c r="BD207" i="257"/>
  <c r="BD208" i="257"/>
  <c r="BD209" i="257"/>
  <c r="BD210" i="257"/>
  <c r="BD211" i="257"/>
  <c r="BD212" i="257"/>
  <c r="BD213" i="257"/>
  <c r="BD214" i="257"/>
  <c r="BD215" i="257"/>
  <c r="BD216" i="257"/>
  <c r="BD217" i="257"/>
  <c r="BD218" i="257"/>
  <c r="BD219" i="257"/>
  <c r="BD220" i="257"/>
  <c r="BD221" i="257"/>
  <c r="BD222" i="257"/>
  <c r="BD223" i="257"/>
  <c r="BE223" i="257" s="1"/>
  <c r="BD224" i="257"/>
  <c r="BD225" i="257"/>
  <c r="BD226" i="257"/>
  <c r="BD227" i="257"/>
  <c r="BD228" i="257"/>
  <c r="BD229" i="257"/>
  <c r="BD230" i="257"/>
  <c r="BD231" i="257"/>
  <c r="BD232" i="257"/>
  <c r="BD233" i="257"/>
  <c r="BD234" i="257"/>
  <c r="BD235" i="257"/>
  <c r="BD236" i="257"/>
  <c r="BD237" i="257"/>
  <c r="BD238" i="257"/>
  <c r="BD239" i="257"/>
  <c r="BD240" i="257"/>
  <c r="BD241" i="257"/>
  <c r="BD242" i="257"/>
  <c r="BD243" i="257"/>
  <c r="BD244" i="257"/>
  <c r="BD245" i="257"/>
  <c r="BD246" i="257"/>
  <c r="BD247" i="257"/>
  <c r="BD248" i="257"/>
  <c r="BD249" i="257"/>
  <c r="BD250" i="257"/>
  <c r="BD251" i="257"/>
  <c r="BD252" i="257"/>
  <c r="BD253" i="257"/>
  <c r="BD254" i="257"/>
  <c r="BD255" i="257"/>
  <c r="BD256" i="257"/>
  <c r="BE256" i="257" s="1"/>
  <c r="BD257" i="257"/>
  <c r="BD258" i="257"/>
  <c r="BD259" i="257"/>
  <c r="BD260" i="257"/>
  <c r="BD261" i="257"/>
  <c r="BD262" i="257"/>
  <c r="BD263" i="257"/>
  <c r="BD264" i="257"/>
  <c r="BE264" i="257" s="1"/>
  <c r="BD265" i="257"/>
  <c r="BD266" i="257"/>
  <c r="BD267" i="257"/>
  <c r="BD268" i="257"/>
  <c r="BD269" i="257"/>
  <c r="BD270" i="257"/>
  <c r="BD271" i="257"/>
  <c r="BD272" i="257"/>
  <c r="BE272" i="257" s="1"/>
  <c r="BD273" i="257"/>
  <c r="BD274" i="257"/>
  <c r="BD275" i="257"/>
  <c r="BD276" i="257"/>
  <c r="BD277" i="257"/>
  <c r="BD278" i="257"/>
  <c r="BD279" i="257"/>
  <c r="BD280" i="257"/>
  <c r="BE280" i="257" s="1"/>
  <c r="BD281" i="257"/>
  <c r="BD282" i="257"/>
  <c r="BD283" i="257"/>
  <c r="BD284" i="257"/>
  <c r="BD285" i="257"/>
  <c r="BD286" i="257"/>
  <c r="BD287" i="257"/>
  <c r="BD288" i="257"/>
  <c r="BE288" i="257" s="1"/>
  <c r="BD289" i="257"/>
  <c r="BD290" i="257"/>
  <c r="BD3" i="257"/>
  <c r="AQ31" i="257"/>
  <c r="AQ2" i="257"/>
  <c r="Q31" i="257"/>
  <c r="AX30" i="257"/>
  <c r="X30" i="257"/>
  <c r="AX1" i="257"/>
  <c r="AQ32" i="257"/>
  <c r="AN32" i="257"/>
  <c r="AD32" i="257"/>
  <c r="AA32" i="257"/>
  <c r="A30" i="257"/>
  <c r="D30" i="257"/>
  <c r="A32" i="257"/>
  <c r="A33" i="257"/>
  <c r="A58" i="257"/>
  <c r="D58" i="257"/>
  <c r="N58" i="257"/>
  <c r="Q58" i="257"/>
  <c r="AA58" i="257"/>
  <c r="AD58" i="257"/>
  <c r="AN58" i="257"/>
  <c r="AQ58" i="257"/>
  <c r="BE215" i="257" l="1"/>
  <c r="BE175" i="257"/>
  <c r="BE159" i="257"/>
  <c r="BE151" i="257"/>
  <c r="BE143" i="257"/>
  <c r="BE135" i="257"/>
  <c r="BE127" i="257"/>
  <c r="BE119" i="257"/>
  <c r="BE111" i="257"/>
  <c r="BE103" i="257"/>
  <c r="BE95" i="257"/>
  <c r="BE87" i="257"/>
  <c r="BE79" i="257"/>
  <c r="BE71" i="257"/>
  <c r="BE63" i="257"/>
  <c r="BE55" i="257"/>
  <c r="BE47" i="257"/>
  <c r="BE39" i="257"/>
  <c r="BE31" i="257"/>
  <c r="BE23" i="257"/>
  <c r="BE15" i="257"/>
  <c r="BE221" i="257"/>
  <c r="BE212" i="257"/>
  <c r="BE217" i="257"/>
  <c r="BE26" i="257"/>
  <c r="BE54" i="257"/>
  <c r="BE140" i="257"/>
  <c r="BE153" i="257"/>
  <c r="BE18" i="257"/>
  <c r="BE285" i="257"/>
  <c r="BE116" i="257"/>
  <c r="BE81" i="257"/>
  <c r="BE51" i="257"/>
  <c r="BE125" i="257"/>
  <c r="BE52" i="257"/>
  <c r="BE57" i="257"/>
  <c r="BE250" i="257"/>
  <c r="BE117" i="257"/>
  <c r="BE94" i="257"/>
  <c r="BE35" i="257"/>
  <c r="BE53" i="257"/>
  <c r="BE30" i="257"/>
  <c r="BE178" i="257"/>
  <c r="BE67" i="257"/>
  <c r="BE110" i="257"/>
  <c r="BE19" i="257"/>
  <c r="BE276" i="257"/>
  <c r="BE246" i="257"/>
  <c r="BE249" i="257"/>
  <c r="BE7" i="257"/>
  <c r="BE240" i="257"/>
  <c r="BE200" i="257"/>
  <c r="BE168" i="257"/>
  <c r="BE136" i="257"/>
  <c r="BE104" i="257"/>
  <c r="BE72" i="257"/>
  <c r="BE48" i="257"/>
  <c r="BE16" i="257"/>
  <c r="BE255" i="257"/>
  <c r="BE247" i="257"/>
  <c r="BE167" i="257"/>
  <c r="BE248" i="257"/>
  <c r="BE216" i="257"/>
  <c r="BE176" i="257"/>
  <c r="BE152" i="257"/>
  <c r="BE96" i="257"/>
  <c r="BE56" i="257"/>
  <c r="BE271" i="257"/>
  <c r="BE231" i="257"/>
  <c r="BE191" i="257"/>
  <c r="BE192" i="257"/>
  <c r="BE128" i="257"/>
  <c r="BE80" i="257"/>
  <c r="BE24" i="257"/>
  <c r="BE279" i="257"/>
  <c r="BE207" i="257"/>
  <c r="BE232" i="257"/>
  <c r="BE208" i="257"/>
  <c r="BE160" i="257"/>
  <c r="BE120" i="257"/>
  <c r="BE112" i="257"/>
  <c r="BE64" i="257"/>
  <c r="BE40" i="257"/>
  <c r="BE8" i="257"/>
  <c r="BE263" i="257"/>
  <c r="BE239" i="257"/>
  <c r="BE183" i="257"/>
  <c r="BE115" i="257"/>
  <c r="BE224" i="257"/>
  <c r="BE184" i="257"/>
  <c r="BE144" i="257"/>
  <c r="BE88" i="257"/>
  <c r="BE32" i="257"/>
  <c r="BE287" i="257"/>
  <c r="BE199" i="257"/>
  <c r="BE278" i="257"/>
  <c r="BE275" i="257"/>
  <c r="BE267" i="257"/>
  <c r="BE251" i="257"/>
  <c r="BE235" i="257"/>
  <c r="BE219" i="257"/>
  <c r="BE187" i="257"/>
  <c r="BE139" i="257"/>
  <c r="BE75" i="257"/>
  <c r="BE170" i="257"/>
  <c r="BE43" i="257"/>
  <c r="BE89" i="257"/>
  <c r="BE273" i="257"/>
  <c r="BE254" i="257"/>
  <c r="BE148" i="257"/>
  <c r="BE238" i="257"/>
  <c r="BE157" i="257"/>
  <c r="BE62" i="257"/>
  <c r="BE286" i="257"/>
  <c r="BE262" i="257"/>
  <c r="BE230" i="257"/>
  <c r="BE214" i="257"/>
  <c r="BE206" i="257"/>
  <c r="BE198" i="257"/>
  <c r="BE190" i="257"/>
  <c r="BE182" i="257"/>
  <c r="BE166" i="257"/>
  <c r="BE150" i="257"/>
  <c r="BE118" i="257"/>
  <c r="BE102" i="257"/>
  <c r="BE86" i="257"/>
  <c r="BE46" i="257"/>
  <c r="BE6" i="257"/>
  <c r="BE66" i="257"/>
  <c r="BE50" i="257"/>
  <c r="BE218" i="257"/>
  <c r="BE121" i="257"/>
  <c r="BE281" i="257"/>
  <c r="BE12" i="257"/>
  <c r="BE180" i="257"/>
  <c r="BE270" i="257"/>
  <c r="BE181" i="257"/>
  <c r="BE158" i="257"/>
  <c r="BE277" i="257"/>
  <c r="BE237" i="257"/>
  <c r="BE229" i="257"/>
  <c r="BE213" i="257"/>
  <c r="BE173" i="257"/>
  <c r="BE165" i="257"/>
  <c r="BE149" i="257"/>
  <c r="BE109" i="257"/>
  <c r="BE101" i="257"/>
  <c r="BE85" i="257"/>
  <c r="BE45" i="257"/>
  <c r="BE21" i="257"/>
  <c r="BE114" i="257"/>
  <c r="BE194" i="257"/>
  <c r="BE145" i="257"/>
  <c r="BE126" i="257"/>
  <c r="BE20" i="257"/>
  <c r="BE204" i="257"/>
  <c r="BE29" i="257"/>
  <c r="BE189" i="257"/>
  <c r="BE260" i="257"/>
  <c r="BE196" i="257"/>
  <c r="BE132" i="257"/>
  <c r="BE68" i="257"/>
  <c r="BE4" i="257"/>
  <c r="BE58" i="257"/>
  <c r="BE265" i="257"/>
  <c r="BE201" i="257"/>
  <c r="BE137" i="257"/>
  <c r="BE73" i="257"/>
  <c r="BE9" i="257"/>
  <c r="BE122" i="257"/>
  <c r="BE202" i="257"/>
  <c r="BE138" i="257"/>
  <c r="BE282" i="257"/>
  <c r="BE10" i="257"/>
  <c r="BE37" i="257"/>
  <c r="BE252" i="257"/>
  <c r="BE188" i="257"/>
  <c r="BE124" i="257"/>
  <c r="BE60" i="257"/>
  <c r="BE257" i="257"/>
  <c r="BE193" i="257"/>
  <c r="BE129" i="257"/>
  <c r="BE65" i="257"/>
  <c r="BE3" i="257"/>
  <c r="BE74" i="257"/>
  <c r="BE154" i="257"/>
  <c r="BE82" i="257"/>
  <c r="BE242" i="257"/>
  <c r="BE236" i="257"/>
  <c r="BE172" i="257"/>
  <c r="BE108" i="257"/>
  <c r="BE44" i="257"/>
  <c r="BE241" i="257"/>
  <c r="BE177" i="257"/>
  <c r="BE113" i="257"/>
  <c r="BE49" i="257"/>
  <c r="BE210" i="257"/>
  <c r="BE234" i="257"/>
  <c r="BE42" i="257"/>
  <c r="BE130" i="257"/>
  <c r="BE266" i="257"/>
  <c r="BE78" i="257"/>
  <c r="BE269" i="257"/>
  <c r="BE205" i="257"/>
  <c r="BE141" i="257"/>
  <c r="BE77" i="257"/>
  <c r="BE13" i="257"/>
  <c r="BE38" i="257"/>
  <c r="BE228" i="257"/>
  <c r="BE164" i="257"/>
  <c r="BE100" i="257"/>
  <c r="BE36" i="257"/>
  <c r="BE174" i="257"/>
  <c r="BE142" i="257"/>
  <c r="BE14" i="257"/>
  <c r="BE233" i="257"/>
  <c r="BE169" i="257"/>
  <c r="BE105" i="257"/>
  <c r="BE41" i="257"/>
  <c r="BE186" i="257"/>
  <c r="BE90" i="257"/>
  <c r="BE226" i="257"/>
  <c r="BE70" i="257"/>
  <c r="BE261" i="257"/>
  <c r="BE197" i="257"/>
  <c r="BE133" i="257"/>
  <c r="BE69" i="257"/>
  <c r="BE5" i="257"/>
  <c r="BE284" i="257"/>
  <c r="BE220" i="257"/>
  <c r="BE156" i="257"/>
  <c r="BE92" i="257"/>
  <c r="BE28" i="257"/>
  <c r="BE134" i="257"/>
  <c r="BE22" i="257"/>
  <c r="BE289" i="257"/>
  <c r="BE225" i="257"/>
  <c r="BE161" i="257"/>
  <c r="BE97" i="257"/>
  <c r="BE33" i="257"/>
  <c r="BE146" i="257"/>
  <c r="BE274" i="257"/>
  <c r="BE34" i="257"/>
  <c r="BE162" i="257"/>
  <c r="BE283" i="257"/>
  <c r="BE259" i="257"/>
  <c r="BE243" i="257"/>
  <c r="BE227" i="257"/>
  <c r="BE211" i="257"/>
  <c r="BE203" i="257"/>
  <c r="BE195" i="257"/>
  <c r="BE179" i="257"/>
  <c r="BE171" i="257"/>
  <c r="BE163" i="257"/>
  <c r="BE155" i="257"/>
  <c r="BE147" i="257"/>
  <c r="BE131" i="257"/>
  <c r="BE123" i="257"/>
  <c r="BE107" i="257"/>
  <c r="BE99" i="257"/>
  <c r="BE91" i="257"/>
  <c r="BE83" i="257"/>
  <c r="BE59" i="257"/>
  <c r="BE27" i="257"/>
  <c r="BE11" i="257"/>
  <c r="BE106" i="257"/>
  <c r="BE98" i="257"/>
  <c r="BE17" i="257"/>
  <c r="BE185" i="257"/>
  <c r="BE76" i="257"/>
  <c r="BE244" i="257"/>
  <c r="BE61" i="257"/>
  <c r="BE245" i="257"/>
  <c r="BE258" i="257"/>
  <c r="BE290" i="257"/>
  <c r="BE25" i="257"/>
  <c r="BE209" i="257"/>
  <c r="BE222" i="257"/>
  <c r="BE84" i="257"/>
  <c r="BE268" i="257"/>
  <c r="BE93" i="257"/>
  <c r="BE253" i="257"/>
  <c r="AY28" i="257" l="1"/>
  <c r="AY57" i="257" s="1"/>
  <c r="AT25" i="257"/>
  <c r="AT54" i="257" s="1"/>
  <c r="AX21" i="257"/>
  <c r="AX50" i="257" s="1"/>
  <c r="AS18" i="257"/>
  <c r="AS47" i="257" s="1"/>
  <c r="AW14" i="257"/>
  <c r="AW43" i="257" s="1"/>
  <c r="AR11" i="257"/>
  <c r="AR40" i="257" s="1"/>
  <c r="AY4" i="257"/>
  <c r="AY33" i="257" s="1"/>
  <c r="AQ27" i="257"/>
  <c r="AQ56" i="257" s="1"/>
  <c r="AU23" i="257"/>
  <c r="AU52" i="257" s="1"/>
  <c r="AY19" i="257"/>
  <c r="AY48" i="257" s="1"/>
  <c r="AT16" i="257"/>
  <c r="AT45" i="257" s="1"/>
  <c r="AX12" i="257"/>
  <c r="AX41" i="257" s="1"/>
  <c r="AS9" i="257"/>
  <c r="AS38" i="257" s="1"/>
  <c r="AW5" i="257"/>
  <c r="AW34" i="257" s="1"/>
  <c r="AQ28" i="257"/>
  <c r="AQ57" i="257" s="1"/>
  <c r="AU24" i="257"/>
  <c r="AU53" i="257" s="1"/>
  <c r="AY20" i="257"/>
  <c r="AY49" i="257" s="1"/>
  <c r="AT17" i="257"/>
  <c r="AT46" i="257" s="1"/>
  <c r="AX13" i="257"/>
  <c r="AX42" i="257" s="1"/>
  <c r="AS10" i="257"/>
  <c r="AS39" i="257" s="1"/>
  <c r="AQ4" i="257"/>
  <c r="AQ33" i="257" s="1"/>
  <c r="AR26" i="257"/>
  <c r="AR55" i="257" s="1"/>
  <c r="AV22" i="257"/>
  <c r="AV51" i="257" s="1"/>
  <c r="AQ19" i="257"/>
  <c r="AQ48" i="257" s="1"/>
  <c r="AU15" i="257"/>
  <c r="AU44" i="257" s="1"/>
  <c r="AY11" i="257"/>
  <c r="AY40" i="257" s="1"/>
  <c r="AT8" i="257"/>
  <c r="AT37" i="257" s="1"/>
  <c r="AX4" i="257"/>
  <c r="AX33" i="257" s="1"/>
  <c r="AQ26" i="257"/>
  <c r="AQ55" i="257" s="1"/>
  <c r="AU22" i="257"/>
  <c r="AU51" i="257" s="1"/>
  <c r="AY18" i="257"/>
  <c r="AY47" i="257" s="1"/>
  <c r="AT15" i="257"/>
  <c r="AT44" i="257" s="1"/>
  <c r="AX11" i="257"/>
  <c r="AX40" i="257" s="1"/>
  <c r="AS8" i="257"/>
  <c r="AS37" i="257" s="1"/>
  <c r="AW4" i="257"/>
  <c r="AW33" i="257" s="1"/>
  <c r="AY25" i="257"/>
  <c r="AY54" i="257" s="1"/>
  <c r="AR27" i="257"/>
  <c r="AR56" i="257" s="1"/>
  <c r="AV23" i="257"/>
  <c r="AV52" i="257" s="1"/>
  <c r="AQ20" i="257"/>
  <c r="AQ49" i="257" s="1"/>
  <c r="AU16" i="257"/>
  <c r="AU45" i="257" s="1"/>
  <c r="AY12" i="257"/>
  <c r="AY41" i="257" s="1"/>
  <c r="AT9" i="257"/>
  <c r="AT38" i="257" s="1"/>
  <c r="AX28" i="257"/>
  <c r="AX57" i="257" s="1"/>
  <c r="AS25" i="257"/>
  <c r="AS54" i="257" s="1"/>
  <c r="AW21" i="257"/>
  <c r="AW50" i="257" s="1"/>
  <c r="AR18" i="257"/>
  <c r="AR47" i="257" s="1"/>
  <c r="AV14" i="257"/>
  <c r="AV43" i="257" s="1"/>
  <c r="AQ11" i="257"/>
  <c r="AQ40" i="257" s="1"/>
  <c r="AU7" i="257"/>
  <c r="AU36" i="257" s="1"/>
  <c r="AW28" i="257"/>
  <c r="AW57" i="257" s="1"/>
  <c r="AR25" i="257"/>
  <c r="AR54" i="257" s="1"/>
  <c r="AV21" i="257"/>
  <c r="AV50" i="257" s="1"/>
  <c r="AQ18" i="257"/>
  <c r="AQ47" i="257" s="1"/>
  <c r="AU14" i="257"/>
  <c r="AU43" i="257" s="1"/>
  <c r="AY10" i="257"/>
  <c r="AY39" i="257" s="1"/>
  <c r="AT7" i="257"/>
  <c r="AT36" i="257" s="1"/>
  <c r="AV28" i="257"/>
  <c r="AV57" i="257" s="1"/>
  <c r="AQ25" i="257"/>
  <c r="AQ54" i="257" s="1"/>
  <c r="AV15" i="257"/>
  <c r="AV44" i="257" s="1"/>
  <c r="AR10" i="257"/>
  <c r="AR39" i="257" s="1"/>
  <c r="AY17" i="257"/>
  <c r="AY46" i="257" s="1"/>
  <c r="AU13" i="257"/>
  <c r="AU42" i="257" s="1"/>
  <c r="AQ8" i="257"/>
  <c r="AQ37" i="257" s="1"/>
  <c r="AY24" i="257"/>
  <c r="AY53" i="257" s="1"/>
  <c r="AR15" i="257"/>
  <c r="AR44" i="257" s="1"/>
  <c r="AW10" i="257"/>
  <c r="AW39" i="257" s="1"/>
  <c r="AX24" i="257"/>
  <c r="AX53" i="257" s="1"/>
  <c r="AT20" i="257"/>
  <c r="AT49" i="257" s="1"/>
  <c r="AV10" i="257"/>
  <c r="AV39" i="257" s="1"/>
  <c r="AR6" i="257"/>
  <c r="AR35" i="257" s="1"/>
  <c r="AQ22" i="257"/>
  <c r="AQ51" i="257" s="1"/>
  <c r="AV17" i="257"/>
  <c r="AV46" i="257" s="1"/>
  <c r="AX7" i="257"/>
  <c r="AX36" i="257" s="1"/>
  <c r="AV7" i="257"/>
  <c r="AV36" i="257" s="1"/>
  <c r="AU25" i="257"/>
  <c r="AU54" i="257" s="1"/>
  <c r="AY21" i="257"/>
  <c r="AY50" i="257" s="1"/>
  <c r="AT18" i="257"/>
  <c r="AT47" i="257" s="1"/>
  <c r="AX14" i="257"/>
  <c r="AX43" i="257" s="1"/>
  <c r="AS11" i="257"/>
  <c r="AS40" i="257" s="1"/>
  <c r="AW7" i="257"/>
  <c r="AW36" i="257" s="1"/>
  <c r="AR4" i="257"/>
  <c r="AR33" i="257" s="1"/>
  <c r="AE27" i="257"/>
  <c r="AE56" i="257" s="1"/>
  <c r="AI23" i="257"/>
  <c r="AI52" i="257" s="1"/>
  <c r="AD20" i="257"/>
  <c r="AD49" i="257" s="1"/>
  <c r="AH16" i="257"/>
  <c r="AH45" i="257" s="1"/>
  <c r="AL12" i="257"/>
  <c r="AL41" i="257" s="1"/>
  <c r="AG9" i="257"/>
  <c r="AG38" i="257" s="1"/>
  <c r="AK5" i="257"/>
  <c r="AK34" i="257" s="1"/>
  <c r="AL27" i="257"/>
  <c r="AL56" i="257" s="1"/>
  <c r="AG24" i="257"/>
  <c r="AG53" i="257" s="1"/>
  <c r="AY27" i="257"/>
  <c r="AY56" i="257" s="1"/>
  <c r="AT22" i="257"/>
  <c r="AT51" i="257" s="1"/>
  <c r="AV12" i="257"/>
  <c r="AV41" i="257" s="1"/>
  <c r="AR8" i="257"/>
  <c r="AR37" i="257" s="1"/>
  <c r="AQ24" i="257"/>
  <c r="AQ53" i="257" s="1"/>
  <c r="AV19" i="257"/>
  <c r="AV48" i="257" s="1"/>
  <c r="AX9" i="257"/>
  <c r="AX38" i="257" s="1"/>
  <c r="AU4" i="257"/>
  <c r="AU33" i="257" s="1"/>
  <c r="AU19" i="257"/>
  <c r="AU48" i="257" s="1"/>
  <c r="AQ15" i="257"/>
  <c r="AQ44" i="257" s="1"/>
  <c r="AS5" i="257"/>
  <c r="AS34" i="257" s="1"/>
  <c r="AU26" i="257"/>
  <c r="AU55" i="257" s="1"/>
  <c r="AW16" i="257"/>
  <c r="AW45" i="257" s="1"/>
  <c r="AS12" i="257"/>
  <c r="AS41" i="257" s="1"/>
  <c r="AQ12" i="257"/>
  <c r="AQ41" i="257" s="1"/>
  <c r="AV6" i="257"/>
  <c r="AV35" i="257" s="1"/>
  <c r="AT23" i="257"/>
  <c r="AT52" i="257" s="1"/>
  <c r="AS16" i="257"/>
  <c r="AS45" i="257" s="1"/>
  <c r="AR9" i="257"/>
  <c r="AR38" i="257" s="1"/>
  <c r="AX26" i="257"/>
  <c r="AX55" i="257" s="1"/>
  <c r="AR16" i="257"/>
  <c r="AR45" i="257" s="1"/>
  <c r="AW11" i="257"/>
  <c r="AW40" i="257" s="1"/>
  <c r="AV27" i="257"/>
  <c r="AV56" i="257" s="1"/>
  <c r="AR23" i="257"/>
  <c r="AR52" i="257" s="1"/>
  <c r="AT13" i="257"/>
  <c r="AT42" i="257" s="1"/>
  <c r="AY8" i="257"/>
  <c r="AY37" i="257" s="1"/>
  <c r="AQ23" i="257"/>
  <c r="AQ52" i="257" s="1"/>
  <c r="AV18" i="257"/>
  <c r="AV47" i="257" s="1"/>
  <c r="AX8" i="257"/>
  <c r="AX37" i="257" s="1"/>
  <c r="AT4" i="257"/>
  <c r="AT33" i="257" s="1"/>
  <c r="AS20" i="257"/>
  <c r="AS49" i="257" s="1"/>
  <c r="AX15" i="257"/>
  <c r="AX44" i="257" s="1"/>
  <c r="AQ6" i="257"/>
  <c r="AQ35" i="257" s="1"/>
  <c r="AT24" i="257"/>
  <c r="AT53" i="257" s="1"/>
  <c r="AV20" i="257"/>
  <c r="AV49" i="257" s="1"/>
  <c r="AX10" i="257"/>
  <c r="AX39" i="257" s="1"/>
  <c r="AT6" i="257"/>
  <c r="AT35" i="257" s="1"/>
  <c r="AS22" i="257"/>
  <c r="AS51" i="257" s="1"/>
  <c r="AX17" i="257"/>
  <c r="AX46" i="257" s="1"/>
  <c r="AR7" i="257"/>
  <c r="AR36" i="257" s="1"/>
  <c r="AU27" i="257"/>
  <c r="AU56" i="257" s="1"/>
  <c r="AW17" i="257"/>
  <c r="AW46" i="257" s="1"/>
  <c r="AS13" i="257"/>
  <c r="AS42" i="257" s="1"/>
  <c r="AW6" i="257"/>
  <c r="AW35" i="257" s="1"/>
  <c r="AW24" i="257"/>
  <c r="AW53" i="257" s="1"/>
  <c r="AY14" i="257"/>
  <c r="AY43" i="257" s="1"/>
  <c r="AU10" i="257"/>
  <c r="AU39" i="257" s="1"/>
  <c r="AS27" i="257"/>
  <c r="AS56" i="257" s="1"/>
  <c r="AW23" i="257"/>
  <c r="AW52" i="257" s="1"/>
  <c r="AR20" i="257"/>
  <c r="AR49" i="257" s="1"/>
  <c r="AV16" i="257"/>
  <c r="AV45" i="257" s="1"/>
  <c r="AQ13" i="257"/>
  <c r="AQ42" i="257" s="1"/>
  <c r="AU9" i="257"/>
  <c r="AU38" i="257" s="1"/>
  <c r="AY5" i="257"/>
  <c r="AY34" i="257" s="1"/>
  <c r="AL28" i="257"/>
  <c r="AL57" i="257" s="1"/>
  <c r="AG25" i="257"/>
  <c r="AG54" i="257" s="1"/>
  <c r="AK21" i="257"/>
  <c r="AK50" i="257" s="1"/>
  <c r="AF18" i="257"/>
  <c r="AF47" i="257" s="1"/>
  <c r="AJ14" i="257"/>
  <c r="AJ43" i="257" s="1"/>
  <c r="AE11" i="257"/>
  <c r="AE40" i="257" s="1"/>
  <c r="AI7" i="257"/>
  <c r="AI36" i="257" s="1"/>
  <c r="AD4" i="257"/>
  <c r="AD33" i="257" s="1"/>
  <c r="AE26" i="257"/>
  <c r="AE55" i="257" s="1"/>
  <c r="AR19" i="257"/>
  <c r="AR48" i="257" s="1"/>
  <c r="AW13" i="257"/>
  <c r="AW42" i="257" s="1"/>
  <c r="AW19" i="257"/>
  <c r="AW48" i="257" s="1"/>
  <c r="AS15" i="257"/>
  <c r="AS44" i="257" s="1"/>
  <c r="AU5" i="257"/>
  <c r="AU34" i="257" s="1"/>
  <c r="AW26" i="257"/>
  <c r="AW55" i="257" s="1"/>
  <c r="AY16" i="257"/>
  <c r="AY45" i="257" s="1"/>
  <c r="AU12" i="257"/>
  <c r="AU41" i="257" s="1"/>
  <c r="AV26" i="257"/>
  <c r="AV55" i="257" s="1"/>
  <c r="AR22" i="257"/>
  <c r="AR51" i="257" s="1"/>
  <c r="AT12" i="257"/>
  <c r="AT41" i="257" s="1"/>
  <c r="AY7" i="257"/>
  <c r="AY36" i="257" s="1"/>
  <c r="AX23" i="257"/>
  <c r="AX52" i="257" s="1"/>
  <c r="AT19" i="257"/>
  <c r="AT48" i="257" s="1"/>
  <c r="AV9" i="257"/>
  <c r="AV38" i="257" s="1"/>
  <c r="AR5" i="257"/>
  <c r="AR34" i="257" s="1"/>
  <c r="AS26" i="257"/>
  <c r="AS55" i="257" s="1"/>
  <c r="AS24" i="257"/>
  <c r="AS53" i="257" s="1"/>
  <c r="AV5" i="257"/>
  <c r="AV34" i="257" s="1"/>
  <c r="AT14" i="257"/>
  <c r="AT43" i="257" s="1"/>
  <c r="AU28" i="257"/>
  <c r="AU57" i="257" s="1"/>
  <c r="AQ16" i="257"/>
  <c r="AQ45" i="257" s="1"/>
  <c r="AR14" i="257"/>
  <c r="AR43" i="257" s="1"/>
  <c r="AT27" i="257"/>
  <c r="AT56" i="257" s="1"/>
  <c r="AQ14" i="257"/>
  <c r="AQ43" i="257" s="1"/>
  <c r="AR28" i="257"/>
  <c r="AR57" i="257" s="1"/>
  <c r="AS19" i="257"/>
  <c r="AS48" i="257" s="1"/>
  <c r="AR12" i="257"/>
  <c r="AR41" i="257" s="1"/>
  <c r="AQ5" i="257"/>
  <c r="AQ34" i="257" s="1"/>
  <c r="AH24" i="257"/>
  <c r="AH53" i="257" s="1"/>
  <c r="AG17" i="257"/>
  <c r="AG46" i="257" s="1"/>
  <c r="AF10" i="257"/>
  <c r="AF39" i="257" s="1"/>
  <c r="AK28" i="257"/>
  <c r="AK57" i="257" s="1"/>
  <c r="AK12" i="257"/>
  <c r="AK41" i="257" s="1"/>
  <c r="AG23" i="257"/>
  <c r="AG52" i="257" s="1"/>
  <c r="AE9" i="257"/>
  <c r="AE38" i="257" s="1"/>
  <c r="AJ19" i="257"/>
  <c r="AJ48" i="257" s="1"/>
  <c r="AH5" i="257"/>
  <c r="AH34" i="257" s="1"/>
  <c r="AD16" i="257"/>
  <c r="AD45" i="257" s="1"/>
  <c r="AW22" i="257"/>
  <c r="AW51" i="257" s="1"/>
  <c r="AX20" i="257"/>
  <c r="AX49" i="257" s="1"/>
  <c r="AW20" i="257"/>
  <c r="AW49" i="257" s="1"/>
  <c r="AW27" i="257"/>
  <c r="AW56" i="257" s="1"/>
  <c r="AX25" i="257"/>
  <c r="AX54" i="257" s="1"/>
  <c r="AS14" i="257"/>
  <c r="AS43" i="257" s="1"/>
  <c r="AW25" i="257"/>
  <c r="AW54" i="257" s="1"/>
  <c r="AV25" i="257"/>
  <c r="AV54" i="257" s="1"/>
  <c r="AR13" i="257"/>
  <c r="AR42" i="257" s="1"/>
  <c r="AT26" i="257"/>
  <c r="AT55" i="257" s="1"/>
  <c r="AJ21" i="257"/>
  <c r="AJ50" i="257" s="1"/>
  <c r="AF17" i="257"/>
  <c r="AF46" i="257" s="1"/>
  <c r="AL11" i="257"/>
  <c r="AL40" i="257" s="1"/>
  <c r="AH7" i="257"/>
  <c r="AH36" i="257" s="1"/>
  <c r="AK27" i="257"/>
  <c r="AK56" i="257" s="1"/>
  <c r="AH22" i="257"/>
  <c r="AH51" i="257" s="1"/>
  <c r="AD18" i="257"/>
  <c r="AD47" i="257" s="1"/>
  <c r="AI13" i="257"/>
  <c r="AI42" i="257" s="1"/>
  <c r="AF8" i="257"/>
  <c r="AF37" i="257" s="1"/>
  <c r="AI28" i="257"/>
  <c r="AI57" i="257" s="1"/>
  <c r="AE24" i="257"/>
  <c r="AE53" i="257" s="1"/>
  <c r="AK18" i="257"/>
  <c r="AK47" i="257" s="1"/>
  <c r="AG14" i="257"/>
  <c r="AG43" i="257" s="1"/>
  <c r="AL9" i="257"/>
  <c r="AL38" i="257" s="1"/>
  <c r="AI4" i="257"/>
  <c r="AI33" i="257" s="1"/>
  <c r="AL24" i="257"/>
  <c r="AL53" i="257" s="1"/>
  <c r="AH20" i="257"/>
  <c r="AH49" i="257" s="1"/>
  <c r="AE15" i="257"/>
  <c r="AE44" i="257" s="1"/>
  <c r="AJ10" i="257"/>
  <c r="AJ39" i="257" s="1"/>
  <c r="AF6" i="257"/>
  <c r="AF35" i="257" s="1"/>
  <c r="AH27" i="257"/>
  <c r="AH56" i="257" s="1"/>
  <c r="AL23" i="257"/>
  <c r="AL52" i="257" s="1"/>
  <c r="AG20" i="257"/>
  <c r="AG49" i="257" s="1"/>
  <c r="AK16" i="257"/>
  <c r="AK45" i="257" s="1"/>
  <c r="AF13" i="257"/>
  <c r="AF42" i="257" s="1"/>
  <c r="AJ9" i="257"/>
  <c r="AJ38" i="257" s="1"/>
  <c r="AE6" i="257"/>
  <c r="AE35" i="257" s="1"/>
  <c r="AS17" i="257"/>
  <c r="AS46" i="257" s="1"/>
  <c r="AX19" i="257"/>
  <c r="AX48" i="257" s="1"/>
  <c r="AR24" i="257"/>
  <c r="AR53" i="257" s="1"/>
  <c r="AV11" i="257"/>
  <c r="AV40" i="257" s="1"/>
  <c r="AY23" i="257"/>
  <c r="AY52" i="257" s="1"/>
  <c r="AU11" i="257"/>
  <c r="AU40" i="257" s="1"/>
  <c r="AT11" i="257"/>
  <c r="AT40" i="257" s="1"/>
  <c r="AU17" i="257"/>
  <c r="AU46" i="257" s="1"/>
  <c r="AT10" i="257"/>
  <c r="AT39" i="257" s="1"/>
  <c r="AU8" i="257"/>
  <c r="AU37" i="257" s="1"/>
  <c r="AJ22" i="257"/>
  <c r="AJ51" i="257" s="1"/>
  <c r="AI15" i="257"/>
  <c r="AI44" i="257" s="1"/>
  <c r="AH8" i="257"/>
  <c r="AH37" i="257" s="1"/>
  <c r="AD27" i="257"/>
  <c r="AD56" i="257" s="1"/>
  <c r="AG16" i="257"/>
  <c r="AG45" i="257" s="1"/>
  <c r="AL26" i="257"/>
  <c r="AL55" i="257" s="1"/>
  <c r="AJ12" i="257"/>
  <c r="AJ41" i="257" s="1"/>
  <c r="AF23" i="257"/>
  <c r="AF52" i="257" s="1"/>
  <c r="AD9" i="257"/>
  <c r="AD38" i="257" s="1"/>
  <c r="AI19" i="257"/>
  <c r="AI48" i="257" s="1"/>
  <c r="AR17" i="257"/>
  <c r="AR46" i="257" s="1"/>
  <c r="AS23" i="257"/>
  <c r="AS52" i="257" s="1"/>
  <c r="AY9" i="257"/>
  <c r="AY38" i="257" s="1"/>
  <c r="AV13" i="257"/>
  <c r="AV42" i="257" s="1"/>
  <c r="AU21" i="257"/>
  <c r="AU50" i="257" s="1"/>
  <c r="AQ9" i="257"/>
  <c r="AQ38" i="257" s="1"/>
  <c r="AT21" i="257"/>
  <c r="AT50" i="257" s="1"/>
  <c r="AQ7" i="257"/>
  <c r="AQ36" i="257" s="1"/>
  <c r="AR21" i="257"/>
  <c r="AR50" i="257" s="1"/>
  <c r="AW8" i="257"/>
  <c r="AW37" i="257" s="1"/>
  <c r="AX22" i="257"/>
  <c r="AX51" i="257" s="1"/>
  <c r="AW15" i="257"/>
  <c r="AW44" i="257" s="1"/>
  <c r="AV8" i="257"/>
  <c r="AV37" i="257" s="1"/>
  <c r="AD28" i="257"/>
  <c r="AD57" i="257" s="1"/>
  <c r="AL20" i="257"/>
  <c r="AL49" i="257" s="1"/>
  <c r="AK13" i="257"/>
  <c r="AK42" i="257" s="1"/>
  <c r="AJ6" i="257"/>
  <c r="AJ35" i="257" s="1"/>
  <c r="AF25" i="257"/>
  <c r="AF54" i="257" s="1"/>
  <c r="AL19" i="257"/>
  <c r="AL48" i="257" s="1"/>
  <c r="AJ5" i="257"/>
  <c r="AJ34" i="257" s="1"/>
  <c r="AF16" i="257"/>
  <c r="AF45" i="257" s="1"/>
  <c r="AK26" i="257"/>
  <c r="AK55" i="257" s="1"/>
  <c r="AI12" i="257"/>
  <c r="AI41" i="257" s="1"/>
  <c r="AE23" i="257"/>
  <c r="AE52" i="257" s="1"/>
  <c r="AL8" i="257"/>
  <c r="AL37" i="257" s="1"/>
  <c r="AX5" i="257"/>
  <c r="AX34" i="257" s="1"/>
  <c r="AW12" i="257"/>
  <c r="AW41" i="257" s="1"/>
  <c r="AS7" i="257"/>
  <c r="AS36" i="257" s="1"/>
  <c r="AU20" i="257"/>
  <c r="AU49" i="257" s="1"/>
  <c r="AS6" i="257"/>
  <c r="AS35" i="257" s="1"/>
  <c r="AU18" i="257"/>
  <c r="AU47" i="257" s="1"/>
  <c r="AY6" i="257"/>
  <c r="AY35" i="257" s="1"/>
  <c r="AD19" i="257"/>
  <c r="AD48" i="257" s="1"/>
  <c r="AI14" i="257"/>
  <c r="AI43" i="257" s="1"/>
  <c r="AE10" i="257"/>
  <c r="AE39" i="257" s="1"/>
  <c r="AK4" i="257"/>
  <c r="AK33" i="257" s="1"/>
  <c r="AE25" i="257"/>
  <c r="AE54" i="257" s="1"/>
  <c r="AJ20" i="257"/>
  <c r="AJ49" i="257" s="1"/>
  <c r="AG15" i="257"/>
  <c r="AG44" i="257" s="1"/>
  <c r="AL10" i="257"/>
  <c r="AL39" i="257" s="1"/>
  <c r="AH6" i="257"/>
  <c r="AH35" i="257" s="1"/>
  <c r="AL25" i="257"/>
  <c r="AL54" i="257" s="1"/>
  <c r="AH21" i="257"/>
  <c r="AH50" i="257" s="1"/>
  <c r="AD17" i="257"/>
  <c r="AD46" i="257" s="1"/>
  <c r="AJ11" i="257"/>
  <c r="AJ40" i="257" s="1"/>
  <c r="AF7" i="257"/>
  <c r="AF36" i="257" s="1"/>
  <c r="AI27" i="257"/>
  <c r="AI56" i="257" s="1"/>
  <c r="AF22" i="257"/>
  <c r="AF51" i="257" s="1"/>
  <c r="AK17" i="257"/>
  <c r="AK46" i="257" s="1"/>
  <c r="AG13" i="257"/>
  <c r="AG42" i="257" s="1"/>
  <c r="AD8" i="257"/>
  <c r="AD37" i="257" s="1"/>
  <c r="AH4" i="257"/>
  <c r="AH33" i="257" s="1"/>
  <c r="AJ25" i="257"/>
  <c r="AJ54" i="257" s="1"/>
  <c r="AE22" i="257"/>
  <c r="AE51" i="257" s="1"/>
  <c r="AI18" i="257"/>
  <c r="AI47" i="257" s="1"/>
  <c r="AD15" i="257"/>
  <c r="AD44" i="257" s="1"/>
  <c r="AH11" i="257"/>
  <c r="AH40" i="257" s="1"/>
  <c r="AL7" i="257"/>
  <c r="AL36" i="257" s="1"/>
  <c r="AG4" i="257"/>
  <c r="AG33" i="257" s="1"/>
  <c r="AI25" i="257"/>
  <c r="AI54" i="257" s="1"/>
  <c r="AD22" i="257"/>
  <c r="AD51" i="257" s="1"/>
  <c r="AH18" i="257"/>
  <c r="AH47" i="257" s="1"/>
  <c r="AL14" i="257"/>
  <c r="AL43" i="257" s="1"/>
  <c r="AG11" i="257"/>
  <c r="AG40" i="257" s="1"/>
  <c r="AK7" i="257"/>
  <c r="AK36" i="257" s="1"/>
  <c r="AU6" i="257"/>
  <c r="AU35" i="257" s="1"/>
  <c r="AS28" i="257"/>
  <c r="AS57" i="257" s="1"/>
  <c r="AQ21" i="257"/>
  <c r="AQ50" i="257" s="1"/>
  <c r="AI6" i="257"/>
  <c r="AI35" i="257" s="1"/>
  <c r="AL18" i="257"/>
  <c r="AL47" i="257" s="1"/>
  <c r="AI5" i="257"/>
  <c r="AI34" i="257" s="1"/>
  <c r="AL17" i="257"/>
  <c r="AL46" i="257" s="1"/>
  <c r="AG6" i="257"/>
  <c r="AG35" i="257" s="1"/>
  <c r="AG5" i="257"/>
  <c r="AG34" i="257" s="1"/>
  <c r="AF21" i="257"/>
  <c r="AF50" i="257" s="1"/>
  <c r="AE14" i="257"/>
  <c r="AE43" i="257" s="1"/>
  <c r="AD7" i="257"/>
  <c r="AD36" i="257" s="1"/>
  <c r="AD14" i="257"/>
  <c r="AD43" i="257" s="1"/>
  <c r="AJ8" i="257"/>
  <c r="AJ37" i="257" s="1"/>
  <c r="AE28" i="257"/>
  <c r="AE57" i="257" s="1"/>
  <c r="AG18" i="257"/>
  <c r="AG47" i="257" s="1"/>
  <c r="AL13" i="257"/>
  <c r="AL42" i="257" s="1"/>
  <c r="AE4" i="257"/>
  <c r="AE33" i="257" s="1"/>
  <c r="T25" i="257"/>
  <c r="T54" i="257" s="1"/>
  <c r="Q12" i="257"/>
  <c r="Q41" i="257" s="1"/>
  <c r="Q4" i="257"/>
  <c r="Q33" i="257" s="1"/>
  <c r="Y27" i="257"/>
  <c r="Y56" i="257" s="1"/>
  <c r="Y19" i="257"/>
  <c r="Y48" i="257" s="1"/>
  <c r="Y11" i="257"/>
  <c r="Y40" i="257" s="1"/>
  <c r="X22" i="257"/>
  <c r="X51" i="257" s="1"/>
  <c r="X27" i="257"/>
  <c r="X56" i="257" s="1"/>
  <c r="X19" i="257"/>
  <c r="X48" i="257" s="1"/>
  <c r="AX18" i="257"/>
  <c r="AX47" i="257" s="1"/>
  <c r="AT5" i="257"/>
  <c r="AT34" i="257" s="1"/>
  <c r="AY22" i="257"/>
  <c r="AY51" i="257" s="1"/>
  <c r="AF26" i="257"/>
  <c r="AF55" i="257" s="1"/>
  <c r="AE18" i="257"/>
  <c r="AE47" i="257" s="1"/>
  <c r="AE17" i="257"/>
  <c r="AE46" i="257" s="1"/>
  <c r="AJ4" i="257"/>
  <c r="AJ33" i="257" s="1"/>
  <c r="AE16" i="257"/>
  <c r="AE45" i="257" s="1"/>
  <c r="AH28" i="257"/>
  <c r="AH57" i="257" s="1"/>
  <c r="AL16" i="257"/>
  <c r="AL45" i="257" s="1"/>
  <c r="AJ24" i="257"/>
  <c r="AJ53" i="257" s="1"/>
  <c r="AG19" i="257"/>
  <c r="AG48" i="257" s="1"/>
  <c r="AE13" i="257"/>
  <c r="AE42" i="257" s="1"/>
  <c r="AF27" i="257"/>
  <c r="AF56" i="257" s="1"/>
  <c r="AK22" i="257"/>
  <c r="AK51" i="257" s="1"/>
  <c r="AD13" i="257"/>
  <c r="AD42" i="257" s="1"/>
  <c r="AI8" i="257"/>
  <c r="AI37" i="257" s="1"/>
  <c r="U24" i="257"/>
  <c r="U53" i="257" s="1"/>
  <c r="Q20" i="257"/>
  <c r="Q49" i="257" s="1"/>
  <c r="V15" i="257"/>
  <c r="V44" i="257" s="1"/>
  <c r="V7" i="257"/>
  <c r="V36" i="257" s="1"/>
  <c r="W23" i="257"/>
  <c r="W52" i="257" s="1"/>
  <c r="U23" i="257"/>
  <c r="U52" i="257" s="1"/>
  <c r="U15" i="257"/>
  <c r="U44" i="257" s="1"/>
  <c r="U7" i="257"/>
  <c r="U36" i="257" s="1"/>
  <c r="U17" i="257"/>
  <c r="U46" i="257" s="1"/>
  <c r="T23" i="257"/>
  <c r="T52" i="257" s="1"/>
  <c r="T15" i="257"/>
  <c r="T44" i="257" s="1"/>
  <c r="AQ17" i="257"/>
  <c r="AQ46" i="257" s="1"/>
  <c r="AT28" i="257"/>
  <c r="AT57" i="257" s="1"/>
  <c r="AL4" i="257"/>
  <c r="AL33" i="257" s="1"/>
  <c r="AH15" i="257"/>
  <c r="AH44" i="257" s="1"/>
  <c r="AJ28" i="257"/>
  <c r="AJ57" i="257" s="1"/>
  <c r="AJ27" i="257"/>
  <c r="AJ56" i="257" s="1"/>
  <c r="AF15" i="257"/>
  <c r="AF44" i="257" s="1"/>
  <c r="AJ26" i="257"/>
  <c r="AJ55" i="257" s="1"/>
  <c r="AF14" i="257"/>
  <c r="AF43" i="257" s="1"/>
  <c r="AG28" i="257"/>
  <c r="AG57" i="257" s="1"/>
  <c r="AH19" i="257"/>
  <c r="AH48" i="257" s="1"/>
  <c r="AG12" i="257"/>
  <c r="AG41" i="257" s="1"/>
  <c r="AF5" i="257"/>
  <c r="AF34" i="257" s="1"/>
  <c r="AS21" i="257"/>
  <c r="AS50" i="257" s="1"/>
  <c r="AY13" i="257"/>
  <c r="AY42" i="257" s="1"/>
  <c r="AD26" i="257"/>
  <c r="AD55" i="257" s="1"/>
  <c r="AH14" i="257"/>
  <c r="AH43" i="257" s="1"/>
  <c r="AH13" i="257"/>
  <c r="AH42" i="257" s="1"/>
  <c r="AK25" i="257"/>
  <c r="AK54" i="257" s="1"/>
  <c r="AH12" i="257"/>
  <c r="AH41" i="257" s="1"/>
  <c r="AI26" i="257"/>
  <c r="AI55" i="257" s="1"/>
  <c r="AI17" i="257"/>
  <c r="AI46" i="257" s="1"/>
  <c r="AF12" i="257"/>
  <c r="AF41" i="257" s="1"/>
  <c r="AD6" i="257"/>
  <c r="AD35" i="257" s="1"/>
  <c r="AG26" i="257"/>
  <c r="AG55" i="257" s="1"/>
  <c r="AI16" i="257"/>
  <c r="AI45" i="257" s="1"/>
  <c r="AE12" i="257"/>
  <c r="AE41" i="257" s="1"/>
  <c r="Q28" i="257"/>
  <c r="Q57" i="257" s="1"/>
  <c r="V23" i="257"/>
  <c r="V52" i="257" s="1"/>
  <c r="W14" i="257"/>
  <c r="W43" i="257" s="1"/>
  <c r="S10" i="257"/>
  <c r="S39" i="257" s="1"/>
  <c r="X14" i="257"/>
  <c r="X43" i="257" s="1"/>
  <c r="V22" i="257"/>
  <c r="V51" i="257" s="1"/>
  <c r="V14" i="257"/>
  <c r="V43" i="257" s="1"/>
  <c r="R10" i="257"/>
  <c r="R39" i="257" s="1"/>
  <c r="S11" i="257"/>
  <c r="S40" i="257" s="1"/>
  <c r="U22" i="257"/>
  <c r="U51" i="257" s="1"/>
  <c r="U14" i="257"/>
  <c r="U43" i="257" s="1"/>
  <c r="AQ10" i="257"/>
  <c r="AQ39" i="257" s="1"/>
  <c r="AK20" i="257"/>
  <c r="AK49" i="257" s="1"/>
  <c r="AK19" i="257"/>
  <c r="AK48" i="257" s="1"/>
  <c r="AI20" i="257"/>
  <c r="AI49" i="257" s="1"/>
  <c r="AJ18" i="257"/>
  <c r="AJ47" i="257" s="1"/>
  <c r="AE21" i="257"/>
  <c r="AE50" i="257" s="1"/>
  <c r="AE20" i="257"/>
  <c r="AE49" i="257" s="1"/>
  <c r="W22" i="257"/>
  <c r="W51" i="257" s="1"/>
  <c r="U16" i="257"/>
  <c r="U45" i="257" s="1"/>
  <c r="T9" i="257"/>
  <c r="T38" i="257" s="1"/>
  <c r="S25" i="257"/>
  <c r="S54" i="257" s="1"/>
  <c r="R18" i="257"/>
  <c r="R47" i="257" s="1"/>
  <c r="Y26" i="257"/>
  <c r="Y55" i="257" s="1"/>
  <c r="W20" i="257"/>
  <c r="W49" i="257" s="1"/>
  <c r="W27" i="257"/>
  <c r="W56" i="257" s="1"/>
  <c r="U13" i="257"/>
  <c r="U42" i="257" s="1"/>
  <c r="X25" i="257"/>
  <c r="X54" i="257" s="1"/>
  <c r="V11" i="257"/>
  <c r="V40" i="257" s="1"/>
  <c r="W25" i="257"/>
  <c r="W54" i="257" s="1"/>
  <c r="U11" i="257"/>
  <c r="U40" i="257" s="1"/>
  <c r="V25" i="257"/>
  <c r="V54" i="257" s="1"/>
  <c r="T11" i="257"/>
  <c r="T40" i="257" s="1"/>
  <c r="W7" i="257"/>
  <c r="W36" i="257" s="1"/>
  <c r="AV4" i="257"/>
  <c r="AV33" i="257" s="1"/>
  <c r="AE19" i="257"/>
  <c r="AE48" i="257" s="1"/>
  <c r="AJ13" i="257"/>
  <c r="AJ42" i="257" s="1"/>
  <c r="AK11" i="257"/>
  <c r="AK40" i="257" s="1"/>
  <c r="AI11" i="257"/>
  <c r="AI40" i="257" s="1"/>
  <c r="AJ17" i="257"/>
  <c r="AJ46" i="257" s="1"/>
  <c r="AF28" i="257"/>
  <c r="AF57" i="257" s="1"/>
  <c r="AF20" i="257"/>
  <c r="AF49" i="257" s="1"/>
  <c r="AH10" i="257"/>
  <c r="AH39" i="257" s="1"/>
  <c r="AF11" i="257"/>
  <c r="AF40" i="257" s="1"/>
  <c r="AD5" i="257"/>
  <c r="AD34" i="257" s="1"/>
  <c r="T24" i="257"/>
  <c r="T53" i="257" s="1"/>
  <c r="S17" i="257"/>
  <c r="S46" i="257" s="1"/>
  <c r="Q11" i="257"/>
  <c r="Q40" i="257" s="1"/>
  <c r="X4" i="257"/>
  <c r="X33" i="257" s="1"/>
  <c r="Q26" i="257"/>
  <c r="Q55" i="257" s="1"/>
  <c r="V13" i="257"/>
  <c r="V42" i="257" s="1"/>
  <c r="R9" i="257"/>
  <c r="R38" i="257" s="1"/>
  <c r="W4" i="257"/>
  <c r="W33" i="257" s="1"/>
  <c r="X26" i="257"/>
  <c r="X55" i="257" s="1"/>
  <c r="T22" i="257"/>
  <c r="T51" i="257" s="1"/>
  <c r="Y17" i="257"/>
  <c r="Y46" i="257" s="1"/>
  <c r="V12" i="257"/>
  <c r="V41" i="257" s="1"/>
  <c r="R8" i="257"/>
  <c r="R37" i="257" s="1"/>
  <c r="U25" i="257"/>
  <c r="U54" i="257" s="1"/>
  <c r="Y24" i="257"/>
  <c r="Y53" i="257" s="1"/>
  <c r="U20" i="257"/>
  <c r="U49" i="257" s="1"/>
  <c r="Q16" i="257"/>
  <c r="Q45" i="257" s="1"/>
  <c r="W10" i="257"/>
  <c r="W39" i="257" s="1"/>
  <c r="S6" i="257"/>
  <c r="S35" i="257" s="1"/>
  <c r="U9" i="257"/>
  <c r="U38" i="257" s="1"/>
  <c r="X24" i="257"/>
  <c r="X53" i="257" s="1"/>
  <c r="T20" i="257"/>
  <c r="T49" i="257" s="1"/>
  <c r="Y15" i="257"/>
  <c r="Y44" i="257" s="1"/>
  <c r="V10" i="257"/>
  <c r="V39" i="257" s="1"/>
  <c r="R6" i="257"/>
  <c r="R35" i="257" s="1"/>
  <c r="R12" i="257"/>
  <c r="R41" i="257" s="1"/>
  <c r="W24" i="257"/>
  <c r="W53" i="257" s="1"/>
  <c r="S20" i="257"/>
  <c r="S49" i="257" s="1"/>
  <c r="X15" i="257"/>
  <c r="X44" i="257" s="1"/>
  <c r="U10" i="257"/>
  <c r="U39" i="257" s="1"/>
  <c r="Q6" i="257"/>
  <c r="Q35" i="257" s="1"/>
  <c r="Q21" i="257"/>
  <c r="Q50" i="257" s="1"/>
  <c r="L28" i="257"/>
  <c r="L57" i="257" s="1"/>
  <c r="H24" i="257"/>
  <c r="H53" i="257" s="1"/>
  <c r="D20" i="257"/>
  <c r="D49" i="257" s="1"/>
  <c r="AS4" i="257"/>
  <c r="AS33" i="257" s="1"/>
  <c r="AD11" i="257"/>
  <c r="AD40" i="257" s="1"/>
  <c r="AK10" i="257"/>
  <c r="AK39" i="257" s="1"/>
  <c r="AK9" i="257"/>
  <c r="AK38" i="257" s="1"/>
  <c r="AG27" i="257"/>
  <c r="AG56" i="257" s="1"/>
  <c r="AI9" i="257"/>
  <c r="AI38" i="257" s="1"/>
  <c r="AH25" i="257"/>
  <c r="AH54" i="257" s="1"/>
  <c r="AF19" i="257"/>
  <c r="AF48" i="257" s="1"/>
  <c r="Y28" i="257"/>
  <c r="Y57" i="257" s="1"/>
  <c r="X21" i="257"/>
  <c r="X50" i="257" s="1"/>
  <c r="X13" i="257"/>
  <c r="X42" i="257" s="1"/>
  <c r="U8" i="257"/>
  <c r="U37" i="257" s="1"/>
  <c r="T10" i="257"/>
  <c r="T39" i="257" s="1"/>
  <c r="Y18" i="257"/>
  <c r="Y47" i="257" s="1"/>
  <c r="T26" i="257"/>
  <c r="T55" i="257" s="1"/>
  <c r="Q17" i="257"/>
  <c r="Q46" i="257" s="1"/>
  <c r="R4" i="257"/>
  <c r="R33" i="257" s="1"/>
  <c r="R15" i="257"/>
  <c r="R44" i="257" s="1"/>
  <c r="Q5" i="257"/>
  <c r="Q34" i="257" s="1"/>
  <c r="Q15" i="257"/>
  <c r="Q44" i="257" s="1"/>
  <c r="X6" i="257"/>
  <c r="X35" i="257" s="1"/>
  <c r="Y14" i="257"/>
  <c r="Y43" i="257" s="1"/>
  <c r="R20" i="257"/>
  <c r="R49" i="257" s="1"/>
  <c r="E19" i="257"/>
  <c r="E48" i="257" s="1"/>
  <c r="AW18" i="257"/>
  <c r="AW47" i="257" s="1"/>
  <c r="AF9" i="257"/>
  <c r="AF38" i="257" s="1"/>
  <c r="AD10" i="257"/>
  <c r="AD39" i="257" s="1"/>
  <c r="AE8" i="257"/>
  <c r="AE37" i="257" s="1"/>
  <c r="AL15" i="257"/>
  <c r="AL44" i="257" s="1"/>
  <c r="AJ16" i="257"/>
  <c r="AJ45" i="257" s="1"/>
  <c r="AH17" i="257"/>
  <c r="AH46" i="257" s="1"/>
  <c r="AG10" i="257"/>
  <c r="AG39" i="257" s="1"/>
  <c r="Y20" i="257"/>
  <c r="Y49" i="257" s="1"/>
  <c r="W6" i="257"/>
  <c r="W35" i="257" s="1"/>
  <c r="T16" i="257"/>
  <c r="T45" i="257" s="1"/>
  <c r="S9" i="257"/>
  <c r="S38" i="257" s="1"/>
  <c r="R25" i="257"/>
  <c r="R54" i="257" s="1"/>
  <c r="Q18" i="257"/>
  <c r="Q47" i="257" s="1"/>
  <c r="W12" i="257"/>
  <c r="W41" i="257" s="1"/>
  <c r="S8" i="257"/>
  <c r="S37" i="257" s="1"/>
  <c r="Y13" i="257"/>
  <c r="Y42" i="257" s="1"/>
  <c r="Y25" i="257"/>
  <c r="Y54" i="257" s="1"/>
  <c r="U21" i="257"/>
  <c r="U50" i="257" s="1"/>
  <c r="R16" i="257"/>
  <c r="R45" i="257" s="1"/>
  <c r="W11" i="257"/>
  <c r="W40" i="257" s="1"/>
  <c r="S7" i="257"/>
  <c r="S36" i="257" s="1"/>
  <c r="U28" i="257"/>
  <c r="U57" i="257" s="1"/>
  <c r="Q24" i="257"/>
  <c r="Q53" i="257" s="1"/>
  <c r="V19" i="257"/>
  <c r="V48" i="257" s="1"/>
  <c r="S14" i="257"/>
  <c r="S43" i="257" s="1"/>
  <c r="X9" i="257"/>
  <c r="X38" i="257" s="1"/>
  <c r="T5" i="257"/>
  <c r="T34" i="257" s="1"/>
  <c r="T28" i="257"/>
  <c r="T57" i="257" s="1"/>
  <c r="Y23" i="257"/>
  <c r="Y52" i="257" s="1"/>
  <c r="U19" i="257"/>
  <c r="U48" i="257" s="1"/>
  <c r="R14" i="257"/>
  <c r="R43" i="257" s="1"/>
  <c r="W9" i="257"/>
  <c r="W38" i="257" s="1"/>
  <c r="S5" i="257"/>
  <c r="S34" i="257" s="1"/>
  <c r="S28" i="257"/>
  <c r="S57" i="257" s="1"/>
  <c r="X23" i="257"/>
  <c r="X52" i="257" s="1"/>
  <c r="T19" i="257"/>
  <c r="T48" i="257" s="1"/>
  <c r="Q14" i="257"/>
  <c r="Q43" i="257" s="1"/>
  <c r="V9" i="257"/>
  <c r="V38" i="257" s="1"/>
  <c r="R5" i="257"/>
  <c r="R34" i="257" s="1"/>
  <c r="S19" i="257"/>
  <c r="S48" i="257" s="1"/>
  <c r="D28" i="257"/>
  <c r="D57" i="257" s="1"/>
  <c r="I23" i="257"/>
  <c r="I52" i="257" s="1"/>
  <c r="F18" i="257"/>
  <c r="F47" i="257" s="1"/>
  <c r="J14" i="257"/>
  <c r="J43" i="257" s="1"/>
  <c r="E11" i="257"/>
  <c r="E40" i="257" s="1"/>
  <c r="I7" i="257"/>
  <c r="I36" i="257" s="1"/>
  <c r="F19" i="257"/>
  <c r="F48" i="257" s="1"/>
  <c r="L27" i="257"/>
  <c r="L56" i="257" s="1"/>
  <c r="G24" i="257"/>
  <c r="G53" i="257" s="1"/>
  <c r="K20" i="257"/>
  <c r="K49" i="257" s="1"/>
  <c r="F17" i="257"/>
  <c r="F46" i="257" s="1"/>
  <c r="J13" i="257"/>
  <c r="J42" i="257" s="1"/>
  <c r="AX16" i="257"/>
  <c r="AX45" i="257" s="1"/>
  <c r="AD25" i="257"/>
  <c r="AD54" i="257" s="1"/>
  <c r="AD24" i="257"/>
  <c r="AD53" i="257" s="1"/>
  <c r="AI10" i="257"/>
  <c r="AI39" i="257" s="1"/>
  <c r="AK23" i="257"/>
  <c r="AK52" i="257" s="1"/>
  <c r="AK15" i="257"/>
  <c r="AK44" i="257" s="1"/>
  <c r="AJ23" i="257"/>
  <c r="AJ52" i="257" s="1"/>
  <c r="AJ15" i="257"/>
  <c r="AJ44" i="257" s="1"/>
  <c r="AJ7" i="257"/>
  <c r="AJ36" i="257" s="1"/>
  <c r="S26" i="257"/>
  <c r="S55" i="257" s="1"/>
  <c r="AG7" i="257"/>
  <c r="AG36" i="257" s="1"/>
  <c r="AD23" i="257"/>
  <c r="AD52" i="257" s="1"/>
  <c r="X12" i="257"/>
  <c r="X41" i="257" s="1"/>
  <c r="W28" i="257"/>
  <c r="W57" i="257" s="1"/>
  <c r="V5" i="257"/>
  <c r="V34" i="257" s="1"/>
  <c r="S23" i="257"/>
  <c r="S52" i="257" s="1"/>
  <c r="T14" i="257"/>
  <c r="T43" i="257" s="1"/>
  <c r="V4" i="257"/>
  <c r="V33" i="257" s="1"/>
  <c r="T21" i="257"/>
  <c r="T50" i="257" s="1"/>
  <c r="U12" i="257"/>
  <c r="U41" i="257" s="1"/>
  <c r="W15" i="257"/>
  <c r="W44" i="257" s="1"/>
  <c r="S21" i="257"/>
  <c r="S50" i="257" s="1"/>
  <c r="T12" i="257"/>
  <c r="T41" i="257" s="1"/>
  <c r="T18" i="257"/>
  <c r="T47" i="257" s="1"/>
  <c r="R21" i="257"/>
  <c r="R50" i="257" s="1"/>
  <c r="S12" i="257"/>
  <c r="S41" i="257" s="1"/>
  <c r="Y21" i="257"/>
  <c r="Y50" i="257" s="1"/>
  <c r="G25" i="257"/>
  <c r="G54" i="257" s="1"/>
  <c r="H16" i="257"/>
  <c r="H45" i="257" s="1"/>
  <c r="F10" i="257"/>
  <c r="F39" i="257" s="1"/>
  <c r="K22" i="257"/>
  <c r="K51" i="257" s="1"/>
  <c r="H15" i="257"/>
  <c r="H44" i="257" s="1"/>
  <c r="K27" i="257"/>
  <c r="K56" i="257" s="1"/>
  <c r="I13" i="257"/>
  <c r="I42" i="257" s="1"/>
  <c r="K26" i="257"/>
  <c r="K55" i="257" s="1"/>
  <c r="I12" i="257"/>
  <c r="I41" i="257" s="1"/>
  <c r="L24" i="257"/>
  <c r="L53" i="257" s="1"/>
  <c r="H20" i="257"/>
  <c r="H49" i="257" s="1"/>
  <c r="H12" i="257"/>
  <c r="H41" i="257" s="1"/>
  <c r="G26" i="257"/>
  <c r="G55" i="257" s="1"/>
  <c r="H27" i="257"/>
  <c r="H56" i="257" s="1"/>
  <c r="H19" i="257"/>
  <c r="H48" i="257" s="1"/>
  <c r="H11" i="257"/>
  <c r="H40" i="257" s="1"/>
  <c r="H17" i="257"/>
  <c r="H46" i="257" s="1"/>
  <c r="H26" i="257"/>
  <c r="H55" i="257" s="1"/>
  <c r="H18" i="257"/>
  <c r="H47" i="257" s="1"/>
  <c r="H10" i="257"/>
  <c r="H39" i="257" s="1"/>
  <c r="I16" i="257"/>
  <c r="I45" i="257" s="1"/>
  <c r="E13" i="257"/>
  <c r="E42" i="257" s="1"/>
  <c r="K28" i="257"/>
  <c r="K57" i="257" s="1"/>
  <c r="E24" i="257"/>
  <c r="E53" i="257" s="1"/>
  <c r="D5" i="257"/>
  <c r="D34" i="257" s="1"/>
  <c r="K15" i="257"/>
  <c r="K44" i="257" s="1"/>
  <c r="T13" i="257"/>
  <c r="T42" i="257" s="1"/>
  <c r="R28" i="257"/>
  <c r="R57" i="257" s="1"/>
  <c r="G16" i="257"/>
  <c r="G45" i="257" s="1"/>
  <c r="D10" i="257"/>
  <c r="D39" i="257" s="1"/>
  <c r="G20" i="257"/>
  <c r="G49" i="257" s="1"/>
  <c r="G11" i="257"/>
  <c r="G40" i="257" s="1"/>
  <c r="AI21" i="257"/>
  <c r="AI50" i="257" s="1"/>
  <c r="R11" i="257"/>
  <c r="R40" i="257" s="1"/>
  <c r="K5" i="257"/>
  <c r="K34" i="257" s="1"/>
  <c r="G23" i="257"/>
  <c r="G52" i="257" s="1"/>
  <c r="G22" i="257"/>
  <c r="G51" i="257" s="1"/>
  <c r="L16" i="257"/>
  <c r="L45" i="257" s="1"/>
  <c r="G27" i="257"/>
  <c r="G56" i="257" s="1"/>
  <c r="AX6" i="257"/>
  <c r="AX35" i="257" s="1"/>
  <c r="AG22" i="257"/>
  <c r="AG51" i="257" s="1"/>
  <c r="AK14" i="257"/>
  <c r="AK43" i="257" s="1"/>
  <c r="R19" i="257"/>
  <c r="R48" i="257" s="1"/>
  <c r="X5" i="257"/>
  <c r="X34" i="257" s="1"/>
  <c r="W21" i="257"/>
  <c r="W50" i="257" s="1"/>
  <c r="S24" i="257"/>
  <c r="S53" i="257" s="1"/>
  <c r="V20" i="257"/>
  <c r="V49" i="257" s="1"/>
  <c r="W18" i="257"/>
  <c r="W47" i="257" s="1"/>
  <c r="V18" i="257"/>
  <c r="V47" i="257" s="1"/>
  <c r="U18" i="257"/>
  <c r="U47" i="257" s="1"/>
  <c r="J22" i="257"/>
  <c r="J51" i="257" s="1"/>
  <c r="I15" i="257"/>
  <c r="I44" i="257" s="1"/>
  <c r="E26" i="257"/>
  <c r="E55" i="257" s="1"/>
  <c r="L19" i="257"/>
  <c r="L48" i="257" s="1"/>
  <c r="I14" i="257"/>
  <c r="I43" i="257" s="1"/>
  <c r="F9" i="257"/>
  <c r="F38" i="257" s="1"/>
  <c r="H25" i="257"/>
  <c r="H54" i="257" s="1"/>
  <c r="L26" i="257"/>
  <c r="L55" i="257" s="1"/>
  <c r="H22" i="257"/>
  <c r="H51" i="257" s="1"/>
  <c r="D18" i="257"/>
  <c r="D47" i="257" s="1"/>
  <c r="J12" i="257"/>
  <c r="J41" i="257" s="1"/>
  <c r="F8" i="257"/>
  <c r="F37" i="257" s="1"/>
  <c r="E20" i="257"/>
  <c r="E49" i="257" s="1"/>
  <c r="L25" i="257"/>
  <c r="L54" i="257" s="1"/>
  <c r="H21" i="257"/>
  <c r="H50" i="257" s="1"/>
  <c r="D17" i="257"/>
  <c r="D46" i="257" s="1"/>
  <c r="J11" i="257"/>
  <c r="J40" i="257" s="1"/>
  <c r="F7" i="257"/>
  <c r="F36" i="257" s="1"/>
  <c r="J7" i="257"/>
  <c r="J36" i="257" s="1"/>
  <c r="D24" i="257"/>
  <c r="D53" i="257" s="1"/>
  <c r="D16" i="257"/>
  <c r="D45" i="257" s="1"/>
  <c r="D8" i="257"/>
  <c r="D37" i="257" s="1"/>
  <c r="G18" i="257"/>
  <c r="G47" i="257" s="1"/>
  <c r="D23" i="257"/>
  <c r="D52" i="257" s="1"/>
  <c r="D15" i="257"/>
  <c r="D44" i="257" s="1"/>
  <c r="D7" i="257"/>
  <c r="D36" i="257" s="1"/>
  <c r="E12" i="257"/>
  <c r="E41" i="257" s="1"/>
  <c r="D22" i="257"/>
  <c r="D51" i="257" s="1"/>
  <c r="D14" i="257"/>
  <c r="D43" i="257" s="1"/>
  <c r="D6" i="257"/>
  <c r="D35" i="257" s="1"/>
  <c r="G10" i="257"/>
  <c r="G39" i="257" s="1"/>
  <c r="I4" i="257"/>
  <c r="I33" i="257" s="1"/>
  <c r="E4" i="257"/>
  <c r="E33" i="257" s="1"/>
  <c r="E6" i="257"/>
  <c r="E35" i="257" s="1"/>
  <c r="I17" i="257"/>
  <c r="I46" i="257" s="1"/>
  <c r="E5" i="257"/>
  <c r="E34" i="257" s="1"/>
  <c r="L4" i="257"/>
  <c r="L33" i="257" s="1"/>
  <c r="AG8" i="257"/>
  <c r="AG37" i="257" s="1"/>
  <c r="AL22" i="257"/>
  <c r="AL51" i="257" s="1"/>
  <c r="Y12" i="257"/>
  <c r="Y41" i="257" s="1"/>
  <c r="T7" i="257"/>
  <c r="T36" i="257" s="1"/>
  <c r="T4" i="257"/>
  <c r="T33" i="257" s="1"/>
  <c r="L12" i="257"/>
  <c r="L41" i="257" s="1"/>
  <c r="I6" i="257"/>
  <c r="I35" i="257" s="1"/>
  <c r="K19" i="257"/>
  <c r="K48" i="257" s="1"/>
  <c r="I28" i="257"/>
  <c r="I57" i="257" s="1"/>
  <c r="G14" i="257"/>
  <c r="G43" i="257" s="1"/>
  <c r="F22" i="257"/>
  <c r="F51" i="257" s="1"/>
  <c r="K9" i="257"/>
  <c r="K38" i="257" s="1"/>
  <c r="K16" i="257"/>
  <c r="K45" i="257" s="1"/>
  <c r="F20" i="257"/>
  <c r="F49" i="257" s="1"/>
  <c r="K4" i="257"/>
  <c r="K33" i="257" s="1"/>
  <c r="AW9" i="257"/>
  <c r="AW38" i="257" s="1"/>
  <c r="AE7" i="257"/>
  <c r="AE36" i="257" s="1"/>
  <c r="W13" i="257"/>
  <c r="W42" i="257" s="1"/>
  <c r="Q25" i="257"/>
  <c r="Q54" i="257" s="1"/>
  <c r="R23" i="257"/>
  <c r="R52" i="257" s="1"/>
  <c r="Q23" i="257"/>
  <c r="Q52" i="257" s="1"/>
  <c r="R13" i="257"/>
  <c r="R42" i="257" s="1"/>
  <c r="G17" i="257"/>
  <c r="G46" i="257" s="1"/>
  <c r="I22" i="257"/>
  <c r="I51" i="257" s="1"/>
  <c r="F24" i="257"/>
  <c r="F53" i="257" s="1"/>
  <c r="F23" i="257"/>
  <c r="F52" i="257" s="1"/>
  <c r="G13" i="257"/>
  <c r="G42" i="257" s="1"/>
  <c r="K24" i="257"/>
  <c r="K53" i="257" s="1"/>
  <c r="G19" i="257"/>
  <c r="G48" i="257" s="1"/>
  <c r="AD21" i="257"/>
  <c r="AD50" i="257" s="1"/>
  <c r="Q22" i="257"/>
  <c r="Q51" i="257" s="1"/>
  <c r="J21" i="257"/>
  <c r="J50" i="257" s="1"/>
  <c r="J28" i="257"/>
  <c r="J57" i="257" s="1"/>
  <c r="E9" i="257"/>
  <c r="E38" i="257" s="1"/>
  <c r="J27" i="257"/>
  <c r="J56" i="257" s="1"/>
  <c r="E8" i="257"/>
  <c r="E37" i="257" s="1"/>
  <c r="L23" i="257"/>
  <c r="L52" i="257" s="1"/>
  <c r="L14" i="257"/>
  <c r="L43" i="257" s="1"/>
  <c r="J4" i="257"/>
  <c r="J33" i="257" s="1"/>
  <c r="AX27" i="257"/>
  <c r="AX56" i="257" s="1"/>
  <c r="AD12" i="257"/>
  <c r="AD41" i="257" s="1"/>
  <c r="AL6" i="257"/>
  <c r="AL35" i="257" s="1"/>
  <c r="S18" i="257"/>
  <c r="S47" i="257" s="1"/>
  <c r="X20" i="257"/>
  <c r="X49" i="257" s="1"/>
  <c r="T8" i="257"/>
  <c r="T37" i="257" s="1"/>
  <c r="X11" i="257"/>
  <c r="X40" i="257" s="1"/>
  <c r="V8" i="257"/>
  <c r="V37" i="257" s="1"/>
  <c r="W19" i="257"/>
  <c r="W48" i="257" s="1"/>
  <c r="X10" i="257"/>
  <c r="X39" i="257" s="1"/>
  <c r="V27" i="257"/>
  <c r="V56" i="257" s="1"/>
  <c r="X17" i="257"/>
  <c r="X46" i="257" s="1"/>
  <c r="Y8" i="257"/>
  <c r="Y37" i="257" s="1"/>
  <c r="U27" i="257"/>
  <c r="U56" i="257" s="1"/>
  <c r="W17" i="257"/>
  <c r="W46" i="257" s="1"/>
  <c r="X8" i="257"/>
  <c r="X37" i="257" s="1"/>
  <c r="T27" i="257"/>
  <c r="T56" i="257" s="1"/>
  <c r="V17" i="257"/>
  <c r="V46" i="257" s="1"/>
  <c r="W8" i="257"/>
  <c r="W37" i="257" s="1"/>
  <c r="V16" i="257"/>
  <c r="V45" i="257" s="1"/>
  <c r="K21" i="257"/>
  <c r="K50" i="257" s="1"/>
  <c r="G9" i="257"/>
  <c r="G38" i="257" s="1"/>
  <c r="L13" i="257"/>
  <c r="L42" i="257" s="1"/>
  <c r="F25" i="257"/>
  <c r="F54" i="257" s="1"/>
  <c r="D21" i="257"/>
  <c r="D50" i="257" s="1"/>
  <c r="E17" i="257"/>
  <c r="E46" i="257" s="1"/>
  <c r="D13" i="257"/>
  <c r="D42" i="257" s="1"/>
  <c r="E16" i="257"/>
  <c r="E45" i="257" s="1"/>
  <c r="H28" i="257"/>
  <c r="H57" i="257" s="1"/>
  <c r="I19" i="257"/>
  <c r="I48" i="257" s="1"/>
  <c r="I11" i="257"/>
  <c r="I40" i="257" s="1"/>
  <c r="E7" i="257"/>
  <c r="E36" i="257" s="1"/>
  <c r="I26" i="257"/>
  <c r="I55" i="257" s="1"/>
  <c r="I18" i="257"/>
  <c r="I47" i="257" s="1"/>
  <c r="I10" i="257"/>
  <c r="I39" i="257" s="1"/>
  <c r="I25" i="257"/>
  <c r="I54" i="257" s="1"/>
  <c r="I9" i="257"/>
  <c r="I38" i="257" s="1"/>
  <c r="H4" i="257"/>
  <c r="H33" i="257" s="1"/>
  <c r="AL5" i="257"/>
  <c r="AL34" i="257" s="1"/>
  <c r="G15" i="257"/>
  <c r="G44" i="257" s="1"/>
  <c r="I24" i="257"/>
  <c r="I53" i="257" s="1"/>
  <c r="F21" i="257"/>
  <c r="F50" i="257" s="1"/>
  <c r="K7" i="257"/>
  <c r="K36" i="257" s="1"/>
  <c r="Y5" i="257"/>
  <c r="Y34" i="257" s="1"/>
  <c r="S13" i="257"/>
  <c r="S42" i="257" s="1"/>
  <c r="G21" i="257"/>
  <c r="G50" i="257" s="1"/>
  <c r="AV24" i="257"/>
  <c r="AV53" i="257" s="1"/>
  <c r="AK24" i="257"/>
  <c r="AK53" i="257" s="1"/>
  <c r="S16" i="257"/>
  <c r="S45" i="257" s="1"/>
  <c r="R22" i="257"/>
  <c r="R51" i="257" s="1"/>
  <c r="H14" i="257"/>
  <c r="H43" i="257" s="1"/>
  <c r="H13" i="257"/>
  <c r="H42" i="257" s="1"/>
  <c r="G28" i="257"/>
  <c r="G57" i="257" s="1"/>
  <c r="AY26" i="257"/>
  <c r="AY55" i="257" s="1"/>
  <c r="AH23" i="257"/>
  <c r="AH52" i="257" s="1"/>
  <c r="AK8" i="257"/>
  <c r="AK37" i="257" s="1"/>
  <c r="AE5" i="257"/>
  <c r="AE34" i="257" s="1"/>
  <c r="AH9" i="257"/>
  <c r="AH38" i="257" s="1"/>
  <c r="T17" i="257"/>
  <c r="T46" i="257" s="1"/>
  <c r="Y4" i="257"/>
  <c r="Y33" i="257" s="1"/>
  <c r="V6" i="257"/>
  <c r="V35" i="257" s="1"/>
  <c r="Y10" i="257"/>
  <c r="Y39" i="257" s="1"/>
  <c r="Y9" i="257"/>
  <c r="Y38" i="257" s="1"/>
  <c r="Q8" i="257"/>
  <c r="Q37" i="257" s="1"/>
  <c r="Y7" i="257"/>
  <c r="Y36" i="257" s="1"/>
  <c r="X7" i="257"/>
  <c r="X36" i="257" s="1"/>
  <c r="K13" i="257"/>
  <c r="K42" i="257" s="1"/>
  <c r="H8" i="257"/>
  <c r="H37" i="257" s="1"/>
  <c r="D19" i="257"/>
  <c r="D48" i="257" s="1"/>
  <c r="K12" i="257"/>
  <c r="K41" i="257" s="1"/>
  <c r="G8" i="257"/>
  <c r="G37" i="257" s="1"/>
  <c r="J15" i="257"/>
  <c r="J44" i="257" s="1"/>
  <c r="D26" i="257"/>
  <c r="D55" i="257" s="1"/>
  <c r="I21" i="257"/>
  <c r="I50" i="257" s="1"/>
  <c r="F16" i="257"/>
  <c r="F45" i="257" s="1"/>
  <c r="K11" i="257"/>
  <c r="K40" i="257" s="1"/>
  <c r="G7" i="257"/>
  <c r="G36" i="257" s="1"/>
  <c r="K6" i="257"/>
  <c r="K35" i="257" s="1"/>
  <c r="D25" i="257"/>
  <c r="D54" i="257" s="1"/>
  <c r="I20" i="257"/>
  <c r="I49" i="257" s="1"/>
  <c r="F15" i="257"/>
  <c r="F44" i="257" s="1"/>
  <c r="K10" i="257"/>
  <c r="K39" i="257" s="1"/>
  <c r="G6" i="257"/>
  <c r="G35" i="257" s="1"/>
  <c r="I27" i="257"/>
  <c r="I56" i="257" s="1"/>
  <c r="E23" i="257"/>
  <c r="E52" i="257" s="1"/>
  <c r="E15" i="257"/>
  <c r="E44" i="257" s="1"/>
  <c r="J10" i="257"/>
  <c r="J39" i="257" s="1"/>
  <c r="F11" i="257"/>
  <c r="F40" i="257" s="1"/>
  <c r="E22" i="257"/>
  <c r="E51" i="257" s="1"/>
  <c r="E14" i="257"/>
  <c r="E43" i="257" s="1"/>
  <c r="J9" i="257"/>
  <c r="J38" i="257" s="1"/>
  <c r="L5" i="257"/>
  <c r="L34" i="257" s="1"/>
  <c r="E21" i="257"/>
  <c r="E50" i="257" s="1"/>
  <c r="J8" i="257"/>
  <c r="J37" i="257" s="1"/>
  <c r="D4" i="257"/>
  <c r="D33" i="257" s="1"/>
  <c r="AG21" i="257"/>
  <c r="AG50" i="257" s="1"/>
  <c r="J6" i="257"/>
  <c r="J35" i="257" s="1"/>
  <c r="H9" i="257"/>
  <c r="H38" i="257" s="1"/>
  <c r="I5" i="257"/>
  <c r="I34" i="257" s="1"/>
  <c r="L9" i="257"/>
  <c r="L38" i="257" s="1"/>
  <c r="K17" i="257"/>
  <c r="K46" i="257" s="1"/>
  <c r="G4" i="257"/>
  <c r="G33" i="257" s="1"/>
  <c r="R27" i="257"/>
  <c r="R56" i="257" s="1"/>
  <c r="S15" i="257"/>
  <c r="S44" i="257" s="1"/>
  <c r="V24" i="257"/>
  <c r="V53" i="257" s="1"/>
  <c r="D12" i="257"/>
  <c r="D41" i="257" s="1"/>
  <c r="G12" i="257"/>
  <c r="G41" i="257" s="1"/>
  <c r="K23" i="257"/>
  <c r="K52" i="257" s="1"/>
  <c r="R24" i="257"/>
  <c r="R53" i="257" s="1"/>
  <c r="E10" i="257"/>
  <c r="E39" i="257" s="1"/>
  <c r="K14" i="257"/>
  <c r="K43" i="257" s="1"/>
  <c r="L7" i="257"/>
  <c r="L36" i="257" s="1"/>
  <c r="AI22" i="257"/>
  <c r="AI51" i="257" s="1"/>
  <c r="AH26" i="257"/>
  <c r="AH55" i="257" s="1"/>
  <c r="AF4" i="257"/>
  <c r="AF33" i="257" s="1"/>
  <c r="AK6" i="257"/>
  <c r="AK35" i="257" s="1"/>
  <c r="Q19" i="257"/>
  <c r="Q48" i="257" s="1"/>
  <c r="W5" i="257"/>
  <c r="W34" i="257" s="1"/>
  <c r="V21" i="257"/>
  <c r="V50" i="257" s="1"/>
  <c r="Q10" i="257"/>
  <c r="Q39" i="257" s="1"/>
  <c r="V28" i="257"/>
  <c r="V57" i="257" s="1"/>
  <c r="X18" i="257"/>
  <c r="X47" i="257" s="1"/>
  <c r="Q9" i="257"/>
  <c r="Q38" i="257" s="1"/>
  <c r="W26" i="257"/>
  <c r="W55" i="257" s="1"/>
  <c r="Y16" i="257"/>
  <c r="Y45" i="257" s="1"/>
  <c r="R7" i="257"/>
  <c r="R36" i="257" s="1"/>
  <c r="V26" i="257"/>
  <c r="V55" i="257" s="1"/>
  <c r="X16" i="257"/>
  <c r="X45" i="257" s="1"/>
  <c r="Q7" i="257"/>
  <c r="Q36" i="257" s="1"/>
  <c r="U26" i="257"/>
  <c r="U55" i="257" s="1"/>
  <c r="W16" i="257"/>
  <c r="W45" i="257" s="1"/>
  <c r="Y6" i="257"/>
  <c r="Y35" i="257" s="1"/>
  <c r="Q13" i="257"/>
  <c r="Q42" i="257" s="1"/>
  <c r="L20" i="257"/>
  <c r="L49" i="257" s="1"/>
  <c r="I8" i="257"/>
  <c r="I37" i="257" s="1"/>
  <c r="H23" i="257"/>
  <c r="H52" i="257" s="1"/>
  <c r="E18" i="257"/>
  <c r="E47" i="257" s="1"/>
  <c r="H7" i="257"/>
  <c r="H36" i="257" s="1"/>
  <c r="J20" i="257"/>
  <c r="J49" i="257" s="1"/>
  <c r="H6" i="257"/>
  <c r="H35" i="257" s="1"/>
  <c r="J19" i="257"/>
  <c r="J48" i="257" s="1"/>
  <c r="H5" i="257"/>
  <c r="H34" i="257" s="1"/>
  <c r="J18" i="257"/>
  <c r="J47" i="257" s="1"/>
  <c r="F14" i="257"/>
  <c r="F43" i="257" s="1"/>
  <c r="F6" i="257"/>
  <c r="F35" i="257" s="1"/>
  <c r="J25" i="257"/>
  <c r="J54" i="257" s="1"/>
  <c r="J17" i="257"/>
  <c r="J46" i="257" s="1"/>
  <c r="F13" i="257"/>
  <c r="F42" i="257" s="1"/>
  <c r="F5" i="257"/>
  <c r="F34" i="257" s="1"/>
  <c r="J24" i="257"/>
  <c r="J53" i="257" s="1"/>
  <c r="J16" i="257"/>
  <c r="J45" i="257" s="1"/>
  <c r="F12" i="257"/>
  <c r="F41" i="257" s="1"/>
  <c r="E28" i="257"/>
  <c r="E57" i="257" s="1"/>
  <c r="AY15" i="257"/>
  <c r="AY44" i="257" s="1"/>
  <c r="AI24" i="257"/>
  <c r="AI53" i="257" s="1"/>
  <c r="X28" i="257"/>
  <c r="X57" i="257" s="1"/>
  <c r="R17" i="257"/>
  <c r="R46" i="257" s="1"/>
  <c r="T6" i="257"/>
  <c r="T35" i="257" s="1"/>
  <c r="U4" i="257"/>
  <c r="U33" i="257" s="1"/>
  <c r="S4" i="257"/>
  <c r="S33" i="257" s="1"/>
  <c r="L11" i="257"/>
  <c r="L40" i="257" s="1"/>
  <c r="E25" i="257"/>
  <c r="E54" i="257" s="1"/>
  <c r="L10" i="257"/>
  <c r="L39" i="257" s="1"/>
  <c r="K18" i="257"/>
  <c r="K47" i="257" s="1"/>
  <c r="J26" i="257"/>
  <c r="J55" i="257" s="1"/>
  <c r="K8" i="257"/>
  <c r="K37" i="257" s="1"/>
  <c r="F28" i="257"/>
  <c r="F57" i="257" s="1"/>
  <c r="AF24" i="257"/>
  <c r="AF53" i="257" s="1"/>
  <c r="AL21" i="257"/>
  <c r="AL50" i="257" s="1"/>
  <c r="Q27" i="257"/>
  <c r="Q56" i="257" s="1"/>
  <c r="U6" i="257"/>
  <c r="U35" i="257" s="1"/>
  <c r="U5" i="257"/>
  <c r="U34" i="257" s="1"/>
  <c r="S27" i="257"/>
  <c r="S56" i="257" s="1"/>
  <c r="Y22" i="257"/>
  <c r="Y51" i="257" s="1"/>
  <c r="E27" i="257"/>
  <c r="E56" i="257" s="1"/>
  <c r="D11" i="257"/>
  <c r="D40" i="257" s="1"/>
  <c r="D9" i="257"/>
  <c r="D38" i="257" s="1"/>
  <c r="G5" i="257"/>
  <c r="G34" i="257" s="1"/>
  <c r="F27" i="257"/>
  <c r="F56" i="257" s="1"/>
  <c r="L21" i="257"/>
  <c r="L50" i="257" s="1"/>
  <c r="R26" i="257"/>
  <c r="R55" i="257" s="1"/>
  <c r="S22" i="257"/>
  <c r="S51" i="257" s="1"/>
  <c r="F26" i="257"/>
  <c r="F55" i="257" s="1"/>
  <c r="D27" i="257"/>
  <c r="D56" i="257" s="1"/>
  <c r="J5" i="257"/>
  <c r="J34" i="257" s="1"/>
  <c r="L18" i="257"/>
  <c r="L47" i="257" s="1"/>
  <c r="J23" i="257"/>
  <c r="J52" i="257" s="1"/>
  <c r="L17" i="257"/>
  <c r="L46" i="257" s="1"/>
  <c r="K25" i="257"/>
  <c r="K54" i="257" s="1"/>
  <c r="L8" i="257"/>
  <c r="L37" i="257" s="1"/>
  <c r="L15" i="257"/>
  <c r="L44" i="257" s="1"/>
  <c r="L22" i="257"/>
  <c r="L51" i="257" s="1"/>
  <c r="L6" i="257"/>
  <c r="L35" i="257" s="1"/>
  <c r="F4" i="257"/>
  <c r="F33" i="257" s="1"/>
</calcChain>
</file>

<file path=xl/sharedStrings.xml><?xml version="1.0" encoding="utf-8"?>
<sst xmlns="http://schemas.openxmlformats.org/spreadsheetml/2006/main" count="1993" uniqueCount="320">
  <si>
    <t>☆　次の式を展開しなさい。</t>
    <rPh sb="2" eb="3">
      <t>ツギ</t>
    </rPh>
    <rPh sb="4" eb="5">
      <t>シキ</t>
    </rPh>
    <rPh sb="6" eb="8">
      <t>テンカイ</t>
    </rPh>
    <phoneticPr fontId="1"/>
  </si>
  <si>
    <t>乱数</t>
    <rPh sb="0" eb="2">
      <t>ランスウ</t>
    </rPh>
    <phoneticPr fontId="1"/>
  </si>
  <si>
    <t>№</t>
    <phoneticPr fontId="1"/>
  </si>
  <si>
    <t>名前</t>
    <rPh sb="0" eb="2">
      <t>ナマエ</t>
    </rPh>
    <phoneticPr fontId="1"/>
  </si>
  <si>
    <t>（ｘ＋ａ）（ｘ＋ｂ）</t>
    <phoneticPr fontId="1"/>
  </si>
  <si>
    <t>(ｘ－1)(ｘ－2)</t>
    <phoneticPr fontId="1"/>
  </si>
  <si>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</si>
  <si>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</si>
  <si>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</si>
  <si>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</si>
  <si>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</si>
  <si>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</si>
  <si>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</si>
  <si>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(x+a)(x+b)の展開</t>
    <rPh sb="11" eb="13">
      <t>テンカイ</t>
    </rPh>
    <phoneticPr fontId="4"/>
  </si>
  <si>
    <t>１００問／５０問ドリル　</t>
    <rPh sb="3" eb="4">
      <t>モン</t>
    </rPh>
    <rPh sb="7" eb="8">
      <t>モン</t>
    </rPh>
    <phoneticPr fontId="4"/>
  </si>
  <si>
    <t>ワークシートの使い方</t>
    <rPh sb="7" eb="8">
      <t>ツカ</t>
    </rPh>
    <rPh sb="9" eb="10">
      <t>カタ</t>
    </rPh>
    <phoneticPr fontId="4"/>
  </si>
  <si>
    <t>このワークシートは，式（ｘ＋ａ）（ｘ＋ｂ）の展開１００問，もしくは５０問を印刷するものです。</t>
    <rPh sb="10" eb="11">
      <t>シキ</t>
    </rPh>
    <rPh sb="22" eb="24">
      <t>テンカイ</t>
    </rPh>
    <rPh sb="27" eb="28">
      <t>モン</t>
    </rPh>
    <rPh sb="35" eb="36">
      <t>モン</t>
    </rPh>
    <rPh sb="37" eb="39">
      <t>インサツ</t>
    </rPh>
    <phoneticPr fontId="4"/>
  </si>
  <si>
    <t>全ページ印刷なら１００問，１，２ページ印刷なら５０問の印刷ができます。</t>
    <rPh sb="0" eb="1">
      <t>ゼン</t>
    </rPh>
    <rPh sb="4" eb="6">
      <t>インサツ</t>
    </rPh>
    <rPh sb="11" eb="12">
      <t>モン</t>
    </rPh>
    <rPh sb="19" eb="21">
      <t>インサツ</t>
    </rPh>
    <rPh sb="25" eb="26">
      <t>モン</t>
    </rPh>
    <rPh sb="27" eb="29">
      <t>インサツ</t>
    </rPh>
    <phoneticPr fontId="4"/>
  </si>
  <si>
    <t>式の展開</t>
    <rPh sb="0" eb="1">
      <t>シキ</t>
    </rPh>
    <rPh sb="2" eb="4">
      <t>テンカイ</t>
    </rPh>
    <phoneticPr fontId="1"/>
  </si>
  <si>
    <t>＝</t>
  </si>
  <si>
    <t>ｘ</t>
  </si>
  <si>
    <t>－</t>
  </si>
  <si>
    <t>＋</t>
  </si>
  <si>
    <t/>
  </si>
  <si>
    <t>(ｘ－1)(ｘ－3)</t>
  </si>
  <si>
    <t>(ｘ－1)(ｘ－4)</t>
  </si>
  <si>
    <t>(ｘ－1)(ｘ－5)</t>
  </si>
  <si>
    <t>(ｘ－1)(ｘ－6)</t>
  </si>
  <si>
    <t>(ｘ－1)(ｘ－7)</t>
  </si>
  <si>
    <t>(ｘ－1)(ｘ－8)</t>
  </si>
  <si>
    <t>(ｘ－1)(ｘ－9)</t>
  </si>
  <si>
    <t>(ｘ－1)(ｘ＋2)</t>
  </si>
  <si>
    <t>(ｘ－1)(ｘ＋3)</t>
  </si>
  <si>
    <t>(ｘ－1)(ｘ＋4)</t>
  </si>
  <si>
    <t>(ｘ－1)(ｘ＋5)</t>
  </si>
  <si>
    <t>(ｘ－1)(ｘ＋6)</t>
  </si>
  <si>
    <t>(ｘ－1)(ｘ＋7)</t>
  </si>
  <si>
    <t>(ｘ－1)(ｘ＋8)</t>
  </si>
  <si>
    <t>(ｘ－1)(ｘ＋9)</t>
  </si>
  <si>
    <t>(ｘ－2)(ｘ－1)</t>
  </si>
  <si>
    <t>(ｘ－2)(ｘ－3)</t>
  </si>
  <si>
    <t>(ｘ－2)(ｘ－4)</t>
  </si>
  <si>
    <t>(ｘ－2)(ｘ－5)</t>
  </si>
  <si>
    <t>(ｘ－2)(ｘ－6)</t>
  </si>
  <si>
    <t>(ｘ－2)(ｘ－7)</t>
  </si>
  <si>
    <t>(ｘ－2)(ｘ－8)</t>
  </si>
  <si>
    <t>(ｘ－2)(ｘ－9)</t>
  </si>
  <si>
    <t>(ｘ－2)(ｘ＋1)</t>
  </si>
  <si>
    <t>(ｘ－2)(ｘ＋3)</t>
  </si>
  <si>
    <t>(ｘ－2)(ｘ＋4)</t>
  </si>
  <si>
    <t>(ｘ－2)(ｘ＋5)</t>
  </si>
  <si>
    <t>(ｘ－2)(ｘ＋6)</t>
  </si>
  <si>
    <t>(ｘ－2)(ｘ＋7)</t>
  </si>
  <si>
    <t>(ｘ－2)(ｘ＋8)</t>
  </si>
  <si>
    <t>(ｘ－2)(ｘ＋9)</t>
  </si>
  <si>
    <t>(ｘ－3)(ｘ－1)</t>
  </si>
  <si>
    <t>(ｘ－3)(ｘ－2)</t>
  </si>
  <si>
    <t>(ｘ－3)(ｘ－4)</t>
  </si>
  <si>
    <t>(ｘ－3)(ｘ－5)</t>
  </si>
  <si>
    <t>(ｘ－3)(ｘ－6)</t>
  </si>
  <si>
    <t>(ｘ－3)(ｘ－7)</t>
  </si>
  <si>
    <t>(ｘ－3)(ｘ－8)</t>
  </si>
  <si>
    <t>(ｘ－3)(ｘ－9)</t>
  </si>
  <si>
    <t>(ｘ－3)(ｘ＋1)</t>
  </si>
  <si>
    <t>(ｘ－3)(ｘ＋2)</t>
  </si>
  <si>
    <t>(ｘ－3)(ｘ＋4)</t>
  </si>
  <si>
    <t>(ｘ－3)(ｘ＋5)</t>
  </si>
  <si>
    <t>(ｘ－3)(ｘ＋6)</t>
  </si>
  <si>
    <t>(ｘ－3)(ｘ＋7)</t>
  </si>
  <si>
    <t>(ｘ－3)(ｘ＋8)</t>
  </si>
  <si>
    <t>(ｘ－3)(ｘ＋9)</t>
  </si>
  <si>
    <t>(ｘ－4)(ｘ－1)</t>
  </si>
  <si>
    <t>(ｘ－4)(ｘ－2)</t>
  </si>
  <si>
    <t>(ｘ－4)(ｘ－3)</t>
  </si>
  <si>
    <t>(ｘ－4)(ｘ－5)</t>
  </si>
  <si>
    <t>(ｘ－4)(ｘ－6)</t>
  </si>
  <si>
    <t>(ｘ－4)(ｘ－7)</t>
  </si>
  <si>
    <t>(ｘ－4)(ｘ－8)</t>
  </si>
  <si>
    <t>(ｘ－4)(ｘ－9)</t>
  </si>
  <si>
    <t>(ｘ－4)(ｘ＋1)</t>
  </si>
  <si>
    <t>(ｘ－4)(ｘ＋2)</t>
  </si>
  <si>
    <t>(ｘ－4)(ｘ＋3)</t>
  </si>
  <si>
    <t>(ｘ－4)(ｘ＋5)</t>
  </si>
  <si>
    <t>(ｘ－4)(ｘ＋6)</t>
  </si>
  <si>
    <t>(ｘ－4)(ｘ＋7)</t>
  </si>
  <si>
    <t>(ｘ－4)(ｘ＋8)</t>
  </si>
  <si>
    <t>(ｘ－4)(ｘ＋9)</t>
  </si>
  <si>
    <t>(ｘ－5)(ｘ－1)</t>
  </si>
  <si>
    <t>(ｘ－5)(ｘ－2)</t>
  </si>
  <si>
    <t>(ｘ－5)(ｘ－3)</t>
  </si>
  <si>
    <t>(ｘ－5)(ｘ－4)</t>
  </si>
  <si>
    <t>(ｘ－5)(ｘ－6)</t>
  </si>
  <si>
    <t>(ｘ－5)(ｘ－7)</t>
  </si>
  <si>
    <t>(ｘ－5)(ｘ－8)</t>
  </si>
  <si>
    <t>(ｘ－5)(ｘ－9)</t>
  </si>
  <si>
    <t>(ｘ－5)(ｘ＋1)</t>
  </si>
  <si>
    <t>(ｘ－5)(ｘ＋2)</t>
  </si>
  <si>
    <t>(ｘ－5)(ｘ＋3)</t>
  </si>
  <si>
    <t>(ｘ－5)(ｘ＋4)</t>
  </si>
  <si>
    <t>(ｘ－5)(ｘ＋6)</t>
  </si>
  <si>
    <t>(ｘ－5)(ｘ＋7)</t>
  </si>
  <si>
    <t>(ｘ－5)(ｘ＋8)</t>
  </si>
  <si>
    <t>(ｘ－5)(ｘ＋9)</t>
  </si>
  <si>
    <t>(ｘ－6)(ｘ－1)</t>
  </si>
  <si>
    <t>(ｘ－6)(ｘ－2)</t>
  </si>
  <si>
    <t>(ｘ－6)(ｘ－3)</t>
  </si>
  <si>
    <t>(ｘ－6)(ｘ－4)</t>
  </si>
  <si>
    <t>(ｘ－6)(ｘ－5)</t>
  </si>
  <si>
    <t>(ｘ－6)(ｘ－7)</t>
  </si>
  <si>
    <t>(ｘ－6)(ｘ－8)</t>
  </si>
  <si>
    <t>(ｘ－6)(ｘ－9)</t>
  </si>
  <si>
    <t>(ｘ－6)(ｘ＋1)</t>
  </si>
  <si>
    <t>(ｘ－6)(ｘ＋2)</t>
  </si>
  <si>
    <t>(ｘ－6)(ｘ＋3)</t>
  </si>
  <si>
    <t>(ｘ－6)(ｘ＋4)</t>
  </si>
  <si>
    <t>(ｘ－6)(ｘ＋5)</t>
  </si>
  <si>
    <t>(ｘ－6)(ｘ＋7)</t>
  </si>
  <si>
    <t>(ｘ－6)(ｘ＋8)</t>
  </si>
  <si>
    <t>(ｘ－6)(ｘ＋9)</t>
  </si>
  <si>
    <t>(ｘ－7)(ｘ－1)</t>
  </si>
  <si>
    <t>(ｘ－7)(ｘ－2)</t>
  </si>
  <si>
    <t>(ｘ－7)(ｘ－3)</t>
  </si>
  <si>
    <t>(ｘ－7)(ｘ－4)</t>
  </si>
  <si>
    <t>(ｘ－7)(ｘ－5)</t>
  </si>
  <si>
    <t>(ｘ－7)(ｘ－6)</t>
  </si>
  <si>
    <t>(ｘ－7)(ｘ－8)</t>
  </si>
  <si>
    <t>(ｘ－7)(ｘ－9)</t>
  </si>
  <si>
    <t>(ｘ－7)(ｘ＋1)</t>
  </si>
  <si>
    <t>(ｘ－7)(ｘ＋2)</t>
  </si>
  <si>
    <t>(ｘ－7)(ｘ＋3)</t>
  </si>
  <si>
    <t>(ｘ－7)(ｘ＋4)</t>
  </si>
  <si>
    <t>(ｘ－7)(ｘ＋5)</t>
  </si>
  <si>
    <t>(ｘ－7)(ｘ＋6)</t>
  </si>
  <si>
    <t>(ｘ－7)(ｘ＋8)</t>
  </si>
  <si>
    <t>(ｘ－7)(ｘ＋9)</t>
  </si>
  <si>
    <t>(ｘ－8)(ｘ－1)</t>
  </si>
  <si>
    <t>(ｘ－8)(ｘ－2)</t>
  </si>
  <si>
    <t>(ｘ－8)(ｘ－3)</t>
  </si>
  <si>
    <t>(ｘ－8)(ｘ－4)</t>
  </si>
  <si>
    <t>(ｘ－8)(ｘ－5)</t>
  </si>
  <si>
    <t>(ｘ－8)(ｘ－6)</t>
  </si>
  <si>
    <t>(ｘ－8)(ｘ－7)</t>
  </si>
  <si>
    <t>(ｘ－8)(ｘ－9)</t>
  </si>
  <si>
    <t>(ｘ－8)(ｘ＋1)</t>
  </si>
  <si>
    <t>(ｘ－8)(ｘ＋2)</t>
  </si>
  <si>
    <t>(ｘ－8)(ｘ＋3)</t>
  </si>
  <si>
    <t>(ｘ－8)(ｘ＋4)</t>
  </si>
  <si>
    <t>(ｘ－8)(ｘ＋5)</t>
  </si>
  <si>
    <t>(ｘ－8)(ｘ＋6)</t>
  </si>
  <si>
    <t>(ｘ－8)(ｘ＋7)</t>
  </si>
  <si>
    <t>(ｘ－8)(ｘ＋9)</t>
  </si>
  <si>
    <t>(ｘ－9)(ｘ－1)</t>
  </si>
  <si>
    <t>(ｘ－9)(ｘ－2)</t>
  </si>
  <si>
    <t>(ｘ－9)(ｘ－3)</t>
  </si>
  <si>
    <t>(ｘ－9)(ｘ－4)</t>
  </si>
  <si>
    <t>(ｘ－9)(ｘ－5)</t>
  </si>
  <si>
    <t>(ｘ－9)(ｘ－6)</t>
  </si>
  <si>
    <t>(ｘ－9)(ｘ－7)</t>
  </si>
  <si>
    <t>(ｘ－9)(ｘ－8)</t>
  </si>
  <si>
    <t>(ｘ－9)(ｘ＋1)</t>
  </si>
  <si>
    <t>(ｘ－9)(ｘ＋2)</t>
  </si>
  <si>
    <t>(ｘ－9)(ｘ＋3)</t>
  </si>
  <si>
    <t>(ｘ－9)(ｘ＋4)</t>
  </si>
  <si>
    <t>(ｘ－9)(ｘ＋5)</t>
  </si>
  <si>
    <t>(ｘ－9)(ｘ＋6)</t>
  </si>
  <si>
    <t>(ｘ－9)(ｘ＋7)</t>
  </si>
  <si>
    <t>(ｘ－9)(ｘ＋8)</t>
  </si>
  <si>
    <t>(ｘ＋1)(ｘ－2)</t>
  </si>
  <si>
    <t>(ｘ＋1)(ｘ－3)</t>
  </si>
  <si>
    <t>(ｘ＋1)(ｘ－4)</t>
  </si>
  <si>
    <t>(ｘ＋1)(ｘ－5)</t>
  </si>
  <si>
    <t>(ｘ＋1)(ｘ－6)</t>
  </si>
  <si>
    <t>(ｘ＋1)(ｘ－7)</t>
  </si>
  <si>
    <t>(ｘ＋1)(ｘ－8)</t>
  </si>
  <si>
    <t>(ｘ＋1)(ｘ－9)</t>
  </si>
  <si>
    <t>(ｘ＋1)(ｘ＋2)</t>
  </si>
  <si>
    <t>(ｘ＋1)(ｘ＋3)</t>
  </si>
  <si>
    <t>(ｘ＋1)(ｘ＋4)</t>
  </si>
  <si>
    <t>(ｘ＋1)(ｘ＋5)</t>
  </si>
  <si>
    <t>(ｘ＋1)(ｘ＋6)</t>
  </si>
  <si>
    <t>(ｘ＋1)(ｘ＋7)</t>
  </si>
  <si>
    <t>(ｘ＋1)(ｘ＋8)</t>
  </si>
  <si>
    <t>(ｘ＋1)(ｘ＋9)</t>
  </si>
  <si>
    <t>(ｘ＋2)(ｘ－1)</t>
  </si>
  <si>
    <t>(ｘ＋2)(ｘ－3)</t>
  </si>
  <si>
    <t>(ｘ＋2)(ｘ－4)</t>
  </si>
  <si>
    <t>(ｘ＋2)(ｘ－5)</t>
  </si>
  <si>
    <t>(ｘ＋2)(ｘ－6)</t>
  </si>
  <si>
    <t>(ｘ＋2)(ｘ－7)</t>
  </si>
  <si>
    <t>(ｘ＋2)(ｘ－8)</t>
  </si>
  <si>
    <t>(ｘ＋2)(ｘ－9)</t>
  </si>
  <si>
    <t>(ｘ＋2)(ｘ＋1)</t>
  </si>
  <si>
    <t>(ｘ＋2)(ｘ＋3)</t>
  </si>
  <si>
    <t>(ｘ＋2)(ｘ＋4)</t>
  </si>
  <si>
    <t>(ｘ＋2)(ｘ＋5)</t>
  </si>
  <si>
    <t>(ｘ＋2)(ｘ＋6)</t>
  </si>
  <si>
    <t>(ｘ＋2)(ｘ＋7)</t>
  </si>
  <si>
    <t>(ｘ＋2)(ｘ＋8)</t>
  </si>
  <si>
    <t>(ｘ＋2)(ｘ＋9)</t>
  </si>
  <si>
    <t>(ｘ＋3)(ｘ－1)</t>
  </si>
  <si>
    <t>(ｘ＋3)(ｘ－2)</t>
  </si>
  <si>
    <t>(ｘ＋3)(ｘ－4)</t>
  </si>
  <si>
    <t>(ｘ＋3)(ｘ－5)</t>
  </si>
  <si>
    <t>(ｘ＋3)(ｘ－6)</t>
  </si>
  <si>
    <t>(ｘ＋3)(ｘ－7)</t>
  </si>
  <si>
    <t>(ｘ＋3)(ｘ－8)</t>
  </si>
  <si>
    <t>(ｘ＋3)(ｘ－9)</t>
  </si>
  <si>
    <t>(ｘ＋3)(ｘ＋1)</t>
  </si>
  <si>
    <t>(ｘ＋3)(ｘ＋2)</t>
  </si>
  <si>
    <t>(ｘ＋3)(ｘ＋4)</t>
  </si>
  <si>
    <t>(ｘ＋3)(ｘ＋5)</t>
  </si>
  <si>
    <t>(ｘ＋3)(ｘ＋6)</t>
  </si>
  <si>
    <t>(ｘ＋3)(ｘ＋7)</t>
  </si>
  <si>
    <t>(ｘ＋3)(ｘ＋8)</t>
  </si>
  <si>
    <t>(ｘ＋3)(ｘ＋9)</t>
  </si>
  <si>
    <t>(ｘ＋4)(ｘ－1)</t>
  </si>
  <si>
    <t>(ｘ＋4)(ｘ－2)</t>
  </si>
  <si>
    <t>(ｘ＋4)(ｘ－3)</t>
  </si>
  <si>
    <t>(ｘ＋4)(ｘ－5)</t>
  </si>
  <si>
    <t>(ｘ＋4)(ｘ－6)</t>
  </si>
  <si>
    <t>(ｘ＋4)(ｘ－7)</t>
  </si>
  <si>
    <t>(ｘ＋4)(ｘ－8)</t>
  </si>
  <si>
    <t>(ｘ＋4)(ｘ－9)</t>
  </si>
  <si>
    <t>(ｘ＋4)(ｘ＋1)</t>
  </si>
  <si>
    <t>(ｘ＋4)(ｘ＋2)</t>
  </si>
  <si>
    <t>(ｘ＋4)(ｘ＋3)</t>
  </si>
  <si>
    <t>(ｘ＋4)(ｘ＋5)</t>
  </si>
  <si>
    <t>(ｘ＋4)(ｘ＋6)</t>
  </si>
  <si>
    <t>(ｘ＋4)(ｘ＋7)</t>
  </si>
  <si>
    <t>(ｘ＋4)(ｘ＋8)</t>
  </si>
  <si>
    <t>(ｘ＋4)(ｘ＋9)</t>
  </si>
  <si>
    <t>(ｘ＋5)(ｘ－1)</t>
  </si>
  <si>
    <t>(ｘ＋5)(ｘ－2)</t>
  </si>
  <si>
    <t>(ｘ＋5)(ｘ－3)</t>
  </si>
  <si>
    <t>(ｘ＋5)(ｘ－4)</t>
  </si>
  <si>
    <t>(ｘ＋5)(ｘ－6)</t>
  </si>
  <si>
    <t>(ｘ＋5)(ｘ－7)</t>
  </si>
  <si>
    <t>(ｘ＋5)(ｘ－8)</t>
  </si>
  <si>
    <t>(ｘ＋5)(ｘ－9)</t>
  </si>
  <si>
    <t>(ｘ＋5)(ｘ＋1)</t>
  </si>
  <si>
    <t>(ｘ＋5)(ｘ＋2)</t>
  </si>
  <si>
    <t>(ｘ＋5)(ｘ＋3)</t>
  </si>
  <si>
    <t>(ｘ＋5)(ｘ＋4)</t>
  </si>
  <si>
    <t>(ｘ＋5)(ｘ＋6)</t>
  </si>
  <si>
    <t>(ｘ＋5)(ｘ＋7)</t>
  </si>
  <si>
    <t>(ｘ＋5)(ｘ＋8)</t>
  </si>
  <si>
    <t>(ｘ＋5)(ｘ＋9)</t>
  </si>
  <si>
    <t>(ｘ＋6)(ｘ－1)</t>
  </si>
  <si>
    <t>(ｘ＋6)(ｘ－2)</t>
  </si>
  <si>
    <t>(ｘ＋6)(ｘ－3)</t>
  </si>
  <si>
    <t>(ｘ＋6)(ｘ－4)</t>
  </si>
  <si>
    <t>(ｘ＋6)(ｘ－5)</t>
  </si>
  <si>
    <t>(ｘ＋6)(ｘ－7)</t>
  </si>
  <si>
    <t>(ｘ＋6)(ｘ－8)</t>
  </si>
  <si>
    <t>(ｘ＋6)(ｘ－9)</t>
  </si>
  <si>
    <t>(ｘ＋6)(ｘ＋1)</t>
  </si>
  <si>
    <t>(ｘ＋6)(ｘ＋2)</t>
  </si>
  <si>
    <t>(ｘ＋6)(ｘ＋3)</t>
  </si>
  <si>
    <t>(ｘ＋6)(ｘ＋4)</t>
  </si>
  <si>
    <t>(ｘ＋6)(ｘ＋5)</t>
  </si>
  <si>
    <t>(ｘ＋6)(ｘ＋7)</t>
  </si>
  <si>
    <t>(ｘ＋6)(ｘ＋8)</t>
  </si>
  <si>
    <t>(ｘ＋6)(ｘ＋9)</t>
  </si>
  <si>
    <t>(ｘ＋7)(ｘ－1)</t>
  </si>
  <si>
    <t>(ｘ＋7)(ｘ－2)</t>
  </si>
  <si>
    <t>(ｘ＋7)(ｘ－3)</t>
  </si>
  <si>
    <t>(ｘ＋7)(ｘ－4)</t>
  </si>
  <si>
    <t>(ｘ＋7)(ｘ－5)</t>
  </si>
  <si>
    <t>(ｘ＋7)(ｘ－6)</t>
  </si>
  <si>
    <t>(ｘ＋7)(ｘ－8)</t>
  </si>
  <si>
    <t>(ｘ＋7)(ｘ－9)</t>
  </si>
  <si>
    <t>(ｘ＋7)(ｘ＋1)</t>
  </si>
  <si>
    <t>(ｘ＋7)(ｘ＋2)</t>
  </si>
  <si>
    <t>(ｘ＋7)(ｘ＋3)</t>
  </si>
  <si>
    <t>(ｘ＋7)(ｘ＋4)</t>
  </si>
  <si>
    <t>(ｘ＋7)(ｘ＋5)</t>
  </si>
  <si>
    <t>(ｘ＋7)(ｘ＋6)</t>
  </si>
  <si>
    <t>(ｘ＋7)(ｘ＋8)</t>
  </si>
  <si>
    <t>(ｘ＋7)(ｘ＋9)</t>
  </si>
  <si>
    <t>(ｘ＋8)(ｘ－1)</t>
  </si>
  <si>
    <t>(ｘ＋8)(ｘ－2)</t>
  </si>
  <si>
    <t>(ｘ＋8)(ｘ－3)</t>
  </si>
  <si>
    <t>(ｘ＋8)(ｘ－4)</t>
  </si>
  <si>
    <t>(ｘ＋8)(ｘ－5)</t>
  </si>
  <si>
    <t>(ｘ＋8)(ｘ－6)</t>
  </si>
  <si>
    <t>(ｘ＋8)(ｘ－7)</t>
  </si>
  <si>
    <t>(ｘ＋8)(ｘ－9)</t>
  </si>
  <si>
    <t>(ｘ＋8)(ｘ＋1)</t>
  </si>
  <si>
    <t>(ｘ＋8)(ｘ＋2)</t>
  </si>
  <si>
    <t>(ｘ＋8)(ｘ＋3)</t>
  </si>
  <si>
    <t>(ｘ＋8)(ｘ＋4)</t>
  </si>
  <si>
    <t>(ｘ＋8)(ｘ＋5)</t>
  </si>
  <si>
    <t>(ｘ＋8)(ｘ＋6)</t>
  </si>
  <si>
    <t>(ｘ＋8)(ｘ＋7)</t>
  </si>
  <si>
    <t>(ｘ＋8)(ｘ＋9)</t>
  </si>
  <si>
    <t>(ｘ＋9)(ｘ－1)</t>
  </si>
  <si>
    <t>(ｘ＋9)(ｘ－2)</t>
  </si>
  <si>
    <t>(ｘ＋9)(ｘ－3)</t>
  </si>
  <si>
    <t>(ｘ＋9)(ｘ－4)</t>
  </si>
  <si>
    <t>(ｘ＋9)(ｘ－5)</t>
  </si>
  <si>
    <t>(ｘ＋9)(ｘ－6)</t>
  </si>
  <si>
    <t>(ｘ＋9)(ｘ－7)</t>
  </si>
  <si>
    <t>(ｘ＋9)(ｘ－8)</t>
  </si>
  <si>
    <t>(ｘ＋9)(ｘ＋1)</t>
  </si>
  <si>
    <t>(ｘ＋9)(ｘ＋2)</t>
  </si>
  <si>
    <t>(ｘ＋9)(ｘ＋3)</t>
  </si>
  <si>
    <t>(ｘ＋9)(ｘ＋4)</t>
  </si>
  <si>
    <t>(ｘ＋9)(ｘ＋5)</t>
  </si>
  <si>
    <t>(ｘ＋9)(ｘ＋6)</t>
  </si>
  <si>
    <t>(ｘ＋9)(ｘ＋7)</t>
  </si>
  <si>
    <t>(ｘ＋9)(ｘ＋8)</t>
  </si>
  <si>
    <t>ワークシートタブ「（ｘ＋ａ）（ｘ＋ｂ）」を選びます。</t>
    <rPh sb="21" eb="22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</si>
  <si>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</si>
  <si>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</si>
  <si>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</si>
  <si>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</si>
  <si>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</si>
  <si>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</si>
  <si>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セル番地Ｘ１のところに，ドリルナンバーを入力します。</t>
    <rPh sb="2" eb="4">
      <t>バンチ</t>
    </rPh>
    <rPh sb="20" eb="22">
      <t>ニュウリョク</t>
    </rPh>
    <phoneticPr fontId="4"/>
  </si>
  <si>
    <t>セル番地Ｑ２のところに，名前を入力すると，名前入り問題の作成が可能です。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</si>
</sst>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5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b/>
      <sz val="24"/>
      <name val="ＭＳ ゴシック"/>
      <family val="3"/>
      <charset val="128"/>
    </font>
    <font>
      <sz val="11"/>
      <color indexed="10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24"/>
      <color indexed="10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24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8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0" fillId="0" borderId="0" xfId="0" applyBorder="1"/>
    <xf numFmtId="0" fontId="5" fillId="0" borderId="0" xfId="0" applyFont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2" xfId="0" applyFont="1" applyBorder="1"/>
    <xf numFmtId="0" fontId="6" fillId="0" borderId="0" xfId="0" applyFont="1"/>
    <xf numFmtId="0" fontId="3" fillId="0" borderId="0" xfId="0" applyFont="1" applyBorder="1" applyAlignment="1">
      <alignment horizontal="left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Border="1"/>
    <xf numFmtId="0" fontId="0" fillId="0" borderId="2" xfId="0" applyBorder="1"/>
    <xf numFmtId="0" fontId="9" fillId="0" borderId="0" xfId="0" applyFont="1"/>
    <xf numFmtId="0" fontId="10" fillId="0" borderId="0" xfId="0" applyFont="1"/>
    <xf numFmtId="0" fontId="11" fillId="0" borderId="0" xfId="0" applyFont="1"/>
    <xf numFmtId="178" fontId="5" fillId="0" borderId="0" xfId="0" applyNumberFormat="1" applyFont="1"/>
    <xf numFmtId="0" fontId="0" fillId="0" borderId="0" xfId="0" applyFont="1"/>
    <xf numFmtId="0" fontId="5" fillId="0" borderId="0" xfId="0" quotePrefix="1" applyFont="1"/>
    <xf numFmtId="0" fontId="5" fillId="0" borderId="0" xfId="0" applyFont="1" applyAlignment="1">
      <alignment horizontal="right"/>
    </xf>
    <xf numFmtId="0" fontId="0" fillId="0" borderId="0" xfId="0" quotePrefix="1" applyFont="1"/>
    <xf numFmtId="0" fontId="5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wrapText="1"/>
    </xf>
    <xf numFmtId="178" fontId="14" fillId="0" borderId="0" xfId="0" applyNumberFormat="1" applyFont="1" applyAlignment="1">
      <alignment horizontal="left" vertical="center" wrapText="1"/>
    </xf>
    <xf numFmtId="0" fontId="3" fillId="0" borderId="2" xfId="0" quotePrefix="1" applyFont="1" applyBorder="1"/>
    <xf numFmtId="0" fontId="3" fillId="0" borderId="1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6"/>
  <sheetViews>
    <sheetView tabSelected="1" workbookViewId="0"/>
  </sheetViews>
  <sheetFormatPr defaultRowHeight="13.5" x14ac:dyDescent="0.15"/>
  <cols>
    <col min="1" max="1" width="5.5" customWidth="1"/>
  </cols>
  <sheetData>
    <row r="1" spans="1:4" ht="18.75" x14ac:dyDescent="0.2">
      <c r="A1" s="2" t="s">
        <v>13</v>
      </c>
      <c r="D1" s="2" t="s">
        <v>14</v>
      </c>
    </row>
    <row r="2" spans="1:4" ht="18.75" x14ac:dyDescent="0.2">
      <c r="D2" s="2" t="s">
        <v>15</v>
      </c>
    </row>
    <row r="3" spans="1:4" x14ac:dyDescent="0.15">
      <c r="A3" t="s">
        <v>16</v>
      </c>
    </row>
    <row r="4" spans="1:4" x14ac:dyDescent="0.15">
      <c r="A4" t="s">
        <v>17</v>
      </c>
    </row>
    <row r="5" spans="1:4" x14ac:dyDescent="0.15">
      <c r="A5" t="s">
        <v>314</v>
      </c>
    </row>
    <row r="7" spans="1:4" x14ac:dyDescent="0.15">
      <c r="A7" s="3" t="s">
        <v>7</v>
      </c>
      <c r="B7" t="s">
        <v>311</v>
      </c>
    </row>
    <row r="9" spans="1:4" x14ac:dyDescent="0.15">
      <c r="A9" s="3" t="s">
        <v>8</v>
      </c>
      <c r="B9" t="s">
        <v>318</v>
      </c>
    </row>
    <row r="10" spans="1:4" x14ac:dyDescent="0.15">
      <c r="B10" t="s">
        <v>315</v>
      </c>
    </row>
    <row r="12" spans="1:4" x14ac:dyDescent="0.15">
      <c r="A12" s="3" t="s">
        <v>9</v>
      </c>
      <c r="B12" t="s">
        <v>316</v>
      </c>
    </row>
    <row r="14" spans="1:4" x14ac:dyDescent="0.15">
      <c r="A14" s="3" t="s">
        <v>10</v>
      </c>
      <c r="B14" t="s">
        <v>317</v>
      </c>
    </row>
    <row r="16" spans="1:4" x14ac:dyDescent="0.15">
      <c r="A16" t="s">
        <v>11</v>
      </c>
      <c r="B16" t="s">
        <v>319</v>
      </c>
    </row>
  </sheetData>
  <phoneticPr fontId="4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J362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5" bestFit="1" customWidth="1"/>
    <col min="2" max="2" width="3.5" bestFit="1" customWidth="1"/>
    <col min="3" max="3" width="2.5" bestFit="1" customWidth="1"/>
    <col min="4" max="4" width="16.125" customWidth="1"/>
    <col min="5" max="6" width="2.625" customWidth="1"/>
    <col min="7" max="7" width="2.125" customWidth="1"/>
    <col min="8" max="12" width="2.625" customWidth="1"/>
    <col min="13" max="13" width="1.625" customWidth="1"/>
    <col min="14" max="14" width="2.5" bestFit="1" customWidth="1"/>
    <col min="15" max="15" width="3.5" bestFit="1" customWidth="1"/>
    <col min="16" max="16" width="2.5" bestFit="1" customWidth="1"/>
    <col min="17" max="17" width="17.25" customWidth="1"/>
    <col min="18" max="19" width="2.625" customWidth="1"/>
    <col min="20" max="20" width="2.125" customWidth="1"/>
    <col min="21" max="25" width="2.625" customWidth="1"/>
    <col min="26" max="26" width="1.625" customWidth="1"/>
    <col min="27" max="27" width="2.5" bestFit="1" customWidth="1"/>
    <col min="28" max="28" width="3.5" bestFit="1" customWidth="1"/>
    <col min="29" max="29" width="2.5" bestFit="1" customWidth="1"/>
    <col min="30" max="30" width="16.125" customWidth="1"/>
    <col min="31" max="32" width="2.625" customWidth="1"/>
    <col min="33" max="33" width="2.125" customWidth="1"/>
    <col min="34" max="38" width="2.625" customWidth="1"/>
    <col min="39" max="39" width="1.625" customWidth="1"/>
    <col min="40" max="40" width="2.5" bestFit="1" customWidth="1"/>
    <col min="41" max="41" width="4.5" bestFit="1" customWidth="1"/>
    <col min="42" max="42" width="2.5" bestFit="1" customWidth="1"/>
    <col min="43" max="43" width="16.125" customWidth="1"/>
    <col min="44" max="45" width="2.625" customWidth="1"/>
    <col min="46" max="46" width="2.125" customWidth="1"/>
    <col min="47" max="51" width="2.625" customWidth="1"/>
    <col min="52" max="52" width="1.625" customWidth="1"/>
    <col min="53" max="54" width="5.625" style="5" customWidth="1"/>
    <col min="55" max="55" width="4.875" style="5" hidden="1" customWidth="1"/>
    <col min="56" max="56" width="5.5" style="19" hidden="1" customWidth="1"/>
    <col min="57" max="57" width="4.875" style="5" hidden="1" customWidth="1"/>
    <col min="58" max="58" width="16.125" style="5" hidden="1" customWidth="1"/>
    <col min="59" max="60" width="3.5" style="5" hidden="1" customWidth="1"/>
    <col min="61" max="61" width="3.5" style="18" hidden="1" customWidth="1"/>
    <col min="62" max="62" width="3.5" style="5" hidden="1" customWidth="1"/>
    <col min="63" max="66" width="3.5" style="19" hidden="1" customWidth="1"/>
    <col min="68" max="88" width="10.625" style="19"/>
  </cols>
  <sheetData>
    <row r="1" spans="1:66" ht="28.5" x14ac:dyDescent="0.3">
      <c r="D1" s="9" t="s">
        <v>18</v>
      </c>
      <c r="E1" s="9"/>
      <c r="F1" s="9"/>
      <c r="G1" s="9"/>
      <c r="H1" s="9"/>
      <c r="I1" s="9"/>
      <c r="J1" s="9"/>
      <c r="K1" s="9"/>
      <c r="L1" s="9"/>
      <c r="M1" s="9"/>
      <c r="V1" s="6" t="s">
        <v>2</v>
      </c>
      <c r="W1" s="6"/>
      <c r="X1" s="28"/>
      <c r="Y1" s="28"/>
      <c r="Z1" s="28"/>
      <c r="AN1" s="13"/>
      <c r="AO1" s="13"/>
      <c r="AP1" s="13"/>
      <c r="AQ1" s="10"/>
      <c r="AR1" s="10"/>
      <c r="AS1" s="10"/>
      <c r="AT1" s="10"/>
      <c r="AU1" s="10"/>
      <c r="AV1" s="6" t="s">
        <v>2</v>
      </c>
      <c r="AW1" s="6"/>
      <c r="AX1" s="28" t="str">
        <f>IF(X1="","",X1)</f>
        <v/>
      </c>
      <c r="AY1" s="28"/>
      <c r="AZ1" s="28"/>
    </row>
    <row r="2" spans="1:66" ht="27.95" customHeight="1" thickBot="1" x14ac:dyDescent="0.25">
      <c r="M2" s="8" t="s">
        <v>3</v>
      </c>
      <c r="N2" s="8"/>
      <c r="O2" s="8"/>
      <c r="P2" s="8"/>
      <c r="Q2" s="27"/>
      <c r="R2" s="14"/>
      <c r="S2" s="14"/>
      <c r="T2" s="14"/>
      <c r="U2" s="14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8" t="s">
        <v>3</v>
      </c>
      <c r="AN2" s="8"/>
      <c r="AO2" s="8"/>
      <c r="AP2" s="8"/>
      <c r="AQ2" s="8" t="str">
        <f>IF(Q2="","",Q2)</f>
        <v/>
      </c>
      <c r="AR2" s="14"/>
      <c r="AS2" s="14"/>
      <c r="AT2" s="14"/>
      <c r="AU2" s="14"/>
      <c r="BC2" s="5" t="s">
        <v>6</v>
      </c>
      <c r="BD2" s="19" t="s">
        <v>1</v>
      </c>
      <c r="BE2" s="5" t="s">
        <v>6</v>
      </c>
      <c r="BF2" s="5" t="s">
        <v>4</v>
      </c>
    </row>
    <row r="3" spans="1:66" ht="27.95" customHeight="1" x14ac:dyDescent="0.15">
      <c r="A3" t="s">
        <v>0</v>
      </c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BC3" s="5">
        <v>1</v>
      </c>
      <c r="BD3" s="19">
        <f ca="1">RAND()*1000</f>
        <v>318.22802967122931</v>
      </c>
      <c r="BE3" s="5">
        <f ca="1">RANK(BD3,$BD$3:$BD$290,1)</f>
        <v>94</v>
      </c>
      <c r="BF3" s="20" t="s">
        <v>5</v>
      </c>
      <c r="BG3" s="20" t="s">
        <v>19</v>
      </c>
      <c r="BH3" s="20" t="s">
        <v>20</v>
      </c>
      <c r="BI3" s="18">
        <v>2</v>
      </c>
      <c r="BJ3" s="20" t="s">
        <v>21</v>
      </c>
      <c r="BK3" s="19">
        <v>3</v>
      </c>
      <c r="BL3" s="19" t="s">
        <v>20</v>
      </c>
      <c r="BM3" s="19" t="s">
        <v>22</v>
      </c>
      <c r="BN3" s="19">
        <v>2</v>
      </c>
    </row>
    <row r="4" spans="1:66" ht="27.95" customHeight="1" x14ac:dyDescent="0.15">
      <c r="A4" s="24" t="s">
        <v>312</v>
      </c>
      <c r="B4" s="24">
        <v>1</v>
      </c>
      <c r="C4" s="24" t="s">
        <v>313</v>
      </c>
      <c r="D4" s="7" t="str">
        <f ca="1">VLOOKUP(B4,$BE$3:$BN$290,2,FALSE)</f>
        <v>(ｘ＋5)(ｘ＋7)</v>
      </c>
      <c r="E4" s="25" t="str">
        <f ca="1">VLOOKUP(B4,$BE$3:$BN$290,3,FALSE)</f>
        <v>＝</v>
      </c>
      <c r="F4" s="25" t="str">
        <f ca="1">VLOOKUP(B4,$BE$3:$BN$290,4,FALSE)</f>
        <v>ｘ</v>
      </c>
      <c r="G4" s="26">
        <f ca="1">VLOOKUP(B4,$BE$3:$BN$290,5,FALSE)</f>
        <v>2</v>
      </c>
      <c r="H4" s="25" t="str">
        <f ca="1">VLOOKUP(B4,$BE$3:$BN$290,6,FALSE)</f>
        <v>＋</v>
      </c>
      <c r="I4" s="25">
        <f ca="1">VLOOKUP(B4,$BE$3:$BN$290,7,FALSE)</f>
        <v>12</v>
      </c>
      <c r="J4" s="25" t="str">
        <f ca="1">VLOOKUP(B4,$BE$3:$BN$290,8,FALSE)</f>
        <v>ｘ</v>
      </c>
      <c r="K4" s="25" t="str">
        <f ca="1">VLOOKUP(B4,$BE$3:$BN$290,9,FALSE)</f>
        <v>＋</v>
      </c>
      <c r="L4" s="25">
        <f ca="1">VLOOKUP(B4,$BE$3:$BN$290,10,FALSE)</f>
        <v>35</v>
      </c>
      <c r="M4" s="25"/>
      <c r="N4" s="24" t="s">
        <v>312</v>
      </c>
      <c r="O4" s="24">
        <v>26</v>
      </c>
      <c r="P4" s="24" t="s">
        <v>313</v>
      </c>
      <c r="Q4" s="7" t="str">
        <f ca="1">VLOOKUP(O4,$BE$3:$BN$290,2,FALSE)</f>
        <v>(ｘ－2)(ｘ－7)</v>
      </c>
      <c r="R4" s="25" t="str">
        <f ca="1">VLOOKUP(O4,$BE$3:$BN$290,3,FALSE)</f>
        <v>＝</v>
      </c>
      <c r="S4" s="25" t="str">
        <f ca="1">VLOOKUP(O4,$BE$3:$BN$290,4,FALSE)</f>
        <v>ｘ</v>
      </c>
      <c r="T4" s="26">
        <f ca="1">VLOOKUP(O4,$BE$3:$BN$290,5,FALSE)</f>
        <v>2</v>
      </c>
      <c r="U4" s="25" t="str">
        <f ca="1">VLOOKUP(O4,$BE$3:$BN$290,6,FALSE)</f>
        <v>－</v>
      </c>
      <c r="V4" s="25">
        <f ca="1">VLOOKUP(O4,$BE$3:$BN$290,7,FALSE)</f>
        <v>9</v>
      </c>
      <c r="W4" s="25" t="str">
        <f ca="1">VLOOKUP(O4,$BE$3:$BN$290,8,FALSE)</f>
        <v>ｘ</v>
      </c>
      <c r="X4" s="25" t="str">
        <f ca="1">VLOOKUP(O4,$BE$3:$BN$290,9,FALSE)</f>
        <v>＋</v>
      </c>
      <c r="Y4" s="25">
        <f ca="1">VLOOKUP(O4,$BE$3:$BN$290,10,FALSE)</f>
        <v>14</v>
      </c>
      <c r="Z4" s="25"/>
      <c r="AA4" s="24" t="s">
        <v>312</v>
      </c>
      <c r="AB4" s="24">
        <v>51</v>
      </c>
      <c r="AC4" s="24" t="s">
        <v>313</v>
      </c>
      <c r="AD4" s="7" t="str">
        <f ca="1">VLOOKUP(AB4,$BE$3:$BN$290,2,FALSE)</f>
        <v>(ｘ－8)(ｘ－7)</v>
      </c>
      <c r="AE4" s="25" t="str">
        <f ca="1">VLOOKUP(AB4,$BE$3:$BN$290,3,FALSE)</f>
        <v>＝</v>
      </c>
      <c r="AF4" s="25" t="str">
        <f ca="1">VLOOKUP(AB4,$BE$3:$BN$290,4,FALSE)</f>
        <v>ｘ</v>
      </c>
      <c r="AG4" s="26">
        <f ca="1">VLOOKUP(AB4,$BE$3:$BN$290,5,FALSE)</f>
        <v>2</v>
      </c>
      <c r="AH4" s="25" t="str">
        <f ca="1">VLOOKUP(AB4,$BE$3:$BN$290,6,FALSE)</f>
        <v>－</v>
      </c>
      <c r="AI4" s="25">
        <f ca="1">VLOOKUP(AB4,$BE$3:$BN$290,7,FALSE)</f>
        <v>15</v>
      </c>
      <c r="AJ4" s="25" t="str">
        <f ca="1">VLOOKUP(AB4,$BE$3:$BN$290,8,FALSE)</f>
        <v>ｘ</v>
      </c>
      <c r="AK4" s="25" t="str">
        <f ca="1">VLOOKUP(AB4,$BE$3:$BN$290,9,FALSE)</f>
        <v>＋</v>
      </c>
      <c r="AL4" s="25">
        <f ca="1">VLOOKUP(AB4,$BE$3:$BN$290,10,FALSE)</f>
        <v>56</v>
      </c>
      <c r="AM4" s="25"/>
      <c r="AN4" s="24" t="s">
        <v>312</v>
      </c>
      <c r="AO4" s="24">
        <v>76</v>
      </c>
      <c r="AP4" s="24" t="s">
        <v>313</v>
      </c>
      <c r="AQ4" s="7" t="str">
        <f ca="1">VLOOKUP(AO4,$BE$3:$BN$290,2,FALSE)</f>
        <v>(ｘ－1)(ｘ＋2)</v>
      </c>
      <c r="AR4" s="25" t="str">
        <f ca="1">VLOOKUP(AO4,$BE$3:$BN$290,3,FALSE)</f>
        <v>＝</v>
      </c>
      <c r="AS4" s="25" t="str">
        <f ca="1">VLOOKUP(AO4,$BE$3:$BN$290,4,FALSE)</f>
        <v>ｘ</v>
      </c>
      <c r="AT4" s="26">
        <f ca="1">VLOOKUP(AO4,$BE$3:$BN$290,5,FALSE)</f>
        <v>2</v>
      </c>
      <c r="AU4" s="25" t="str">
        <f ca="1">VLOOKUP(AO4,$BE$3:$BN$290,6,FALSE)</f>
        <v>＋</v>
      </c>
      <c r="AV4" s="25" t="str">
        <f ca="1">VLOOKUP(AO4,$BE$3:$BN$290,7,FALSE)</f>
        <v/>
      </c>
      <c r="AW4" s="25" t="str">
        <f ca="1">VLOOKUP(AO4,$BE$3:$BN$290,8,FALSE)</f>
        <v>ｘ</v>
      </c>
      <c r="AX4" s="25" t="str">
        <f ca="1">VLOOKUP(AO4,$BE$3:$BN$290,9,FALSE)</f>
        <v>－</v>
      </c>
      <c r="AY4" s="25">
        <f ca="1">VLOOKUP(AO4,$BE$3:$BN$290,10,FALSE)</f>
        <v>2</v>
      </c>
      <c r="AZ4" s="25"/>
      <c r="BA4" s="21"/>
      <c r="BB4" s="21"/>
      <c r="BC4" s="5">
        <v>2</v>
      </c>
      <c r="BD4" s="19">
        <f t="shared" ref="BD4:BD67" ca="1" si="0">RAND()*1000</f>
        <v>782.97381159568977</v>
      </c>
      <c r="BE4" s="5">
        <f t="shared" ref="BE4:BE67" ca="1" si="1">RANK(BD4,$BD$3:$BD$290,1)</f>
        <v>221</v>
      </c>
      <c r="BF4" s="20" t="s">
        <v>24</v>
      </c>
      <c r="BG4" s="20" t="s">
        <v>19</v>
      </c>
      <c r="BH4" s="20" t="s">
        <v>20</v>
      </c>
      <c r="BI4" s="18">
        <v>2</v>
      </c>
      <c r="BJ4" s="20" t="s">
        <v>21</v>
      </c>
      <c r="BK4" s="19">
        <v>4</v>
      </c>
      <c r="BL4" s="19" t="s">
        <v>20</v>
      </c>
      <c r="BM4" s="19" t="s">
        <v>22</v>
      </c>
      <c r="BN4" s="19">
        <v>3</v>
      </c>
    </row>
    <row r="5" spans="1:66" ht="27.95" customHeight="1" x14ac:dyDescent="0.15">
      <c r="A5" s="24" t="s">
        <v>312</v>
      </c>
      <c r="B5" s="24">
        <v>2</v>
      </c>
      <c r="C5" s="24" t="s">
        <v>313</v>
      </c>
      <c r="D5" s="7" t="str">
        <f t="shared" ref="D5:D28" ca="1" si="2">VLOOKUP(B5,$BE$3:$BN$290,2,FALSE)</f>
        <v>(ｘ＋1)(ｘ－9)</v>
      </c>
      <c r="E5" s="25" t="str">
        <f t="shared" ref="E5:E28" ca="1" si="3">VLOOKUP(B5,$BE$3:$BN$290,3,FALSE)</f>
        <v>＝</v>
      </c>
      <c r="F5" s="25" t="str">
        <f t="shared" ref="F5:F28" ca="1" si="4">VLOOKUP(B5,$BE$3:$BN$290,4,FALSE)</f>
        <v>ｘ</v>
      </c>
      <c r="G5" s="26">
        <f t="shared" ref="G5:G28" ca="1" si="5">VLOOKUP(B5,$BE$3:$BN$290,5,FALSE)</f>
        <v>2</v>
      </c>
      <c r="H5" s="25" t="str">
        <f t="shared" ref="H5:H28" ca="1" si="6">VLOOKUP(B5,$BE$3:$BN$290,6,FALSE)</f>
        <v>－</v>
      </c>
      <c r="I5" s="25">
        <f t="shared" ref="I5:I28" ca="1" si="7">VLOOKUP(B5,$BE$3:$BN$290,7,FALSE)</f>
        <v>8</v>
      </c>
      <c r="J5" s="25" t="str">
        <f t="shared" ref="J5:J28" ca="1" si="8">VLOOKUP(B5,$BE$3:$BN$290,8,FALSE)</f>
        <v>ｘ</v>
      </c>
      <c r="K5" s="25" t="str">
        <f t="shared" ref="K5:K28" ca="1" si="9">VLOOKUP(B5,$BE$3:$BN$290,9,FALSE)</f>
        <v>－</v>
      </c>
      <c r="L5" s="25">
        <f t="shared" ref="L5:L28" ca="1" si="10">VLOOKUP(B5,$BE$3:$BN$290,10,FALSE)</f>
        <v>9</v>
      </c>
      <c r="M5" s="25"/>
      <c r="N5" s="24" t="s">
        <v>312</v>
      </c>
      <c r="O5" s="24">
        <v>27</v>
      </c>
      <c r="P5" s="24" t="s">
        <v>313</v>
      </c>
      <c r="Q5" s="7" t="str">
        <f t="shared" ref="Q5:Q28" ca="1" si="11">VLOOKUP(O5,$BE$3:$BN$290,2,FALSE)</f>
        <v>(ｘ－9)(ｘ＋5)</v>
      </c>
      <c r="R5" s="25" t="str">
        <f t="shared" ref="R5:R28" ca="1" si="12">VLOOKUP(O5,$BE$3:$BN$290,3,FALSE)</f>
        <v>＝</v>
      </c>
      <c r="S5" s="25" t="str">
        <f t="shared" ref="S5:S28" ca="1" si="13">VLOOKUP(O5,$BE$3:$BN$290,4,FALSE)</f>
        <v>ｘ</v>
      </c>
      <c r="T5" s="26">
        <f t="shared" ref="T5:T28" ca="1" si="14">VLOOKUP(O5,$BE$3:$BN$290,5,FALSE)</f>
        <v>2</v>
      </c>
      <c r="U5" s="25" t="str">
        <f t="shared" ref="U5:U28" ca="1" si="15">VLOOKUP(O5,$BE$3:$BN$290,6,FALSE)</f>
        <v>－</v>
      </c>
      <c r="V5" s="25">
        <f t="shared" ref="V5:V28" ca="1" si="16">VLOOKUP(O5,$BE$3:$BN$290,7,FALSE)</f>
        <v>4</v>
      </c>
      <c r="W5" s="25" t="str">
        <f t="shared" ref="W5:W28" ca="1" si="17">VLOOKUP(O5,$BE$3:$BN$290,8,FALSE)</f>
        <v>ｘ</v>
      </c>
      <c r="X5" s="25" t="str">
        <f t="shared" ref="X5:X28" ca="1" si="18">VLOOKUP(O5,$BE$3:$BN$290,9,FALSE)</f>
        <v>－</v>
      </c>
      <c r="Y5" s="25">
        <f t="shared" ref="Y5:Y28" ca="1" si="19">VLOOKUP(O5,$BE$3:$BN$290,10,FALSE)</f>
        <v>45</v>
      </c>
      <c r="Z5" s="25"/>
      <c r="AA5" s="24" t="s">
        <v>312</v>
      </c>
      <c r="AB5" s="24">
        <v>52</v>
      </c>
      <c r="AC5" s="24" t="s">
        <v>313</v>
      </c>
      <c r="AD5" s="7" t="str">
        <f t="shared" ref="AD5:AD28" ca="1" si="20">VLOOKUP(AB5,$BE$3:$BN$290,2,FALSE)</f>
        <v>(ｘ－9)(ｘ＋8)</v>
      </c>
      <c r="AE5" s="25" t="str">
        <f t="shared" ref="AE5:AE28" ca="1" si="21">VLOOKUP(AB5,$BE$3:$BN$290,3,FALSE)</f>
        <v>＝</v>
      </c>
      <c r="AF5" s="25" t="str">
        <f t="shared" ref="AF5:AF28" ca="1" si="22">VLOOKUP(AB5,$BE$3:$BN$290,4,FALSE)</f>
        <v>ｘ</v>
      </c>
      <c r="AG5" s="26">
        <f t="shared" ref="AG5:AG28" ca="1" si="23">VLOOKUP(AB5,$BE$3:$BN$290,5,FALSE)</f>
        <v>2</v>
      </c>
      <c r="AH5" s="25" t="str">
        <f t="shared" ref="AH5:AH28" ca="1" si="24">VLOOKUP(AB5,$BE$3:$BN$290,6,FALSE)</f>
        <v>－</v>
      </c>
      <c r="AI5" s="25" t="str">
        <f t="shared" ref="AI5:AI28" ca="1" si="25">VLOOKUP(AB5,$BE$3:$BN$290,7,FALSE)</f>
        <v/>
      </c>
      <c r="AJ5" s="25" t="str">
        <f t="shared" ref="AJ5:AJ28" ca="1" si="26">VLOOKUP(AB5,$BE$3:$BN$290,8,FALSE)</f>
        <v>ｘ</v>
      </c>
      <c r="AK5" s="25" t="str">
        <f t="shared" ref="AK5:AK28" ca="1" si="27">VLOOKUP(AB5,$BE$3:$BN$290,9,FALSE)</f>
        <v>－</v>
      </c>
      <c r="AL5" s="25">
        <f t="shared" ref="AL5:AL28" ca="1" si="28">VLOOKUP(AB5,$BE$3:$BN$290,10,FALSE)</f>
        <v>72</v>
      </c>
      <c r="AM5" s="25"/>
      <c r="AN5" s="24" t="s">
        <v>312</v>
      </c>
      <c r="AO5" s="24">
        <v>77</v>
      </c>
      <c r="AP5" s="24" t="s">
        <v>313</v>
      </c>
      <c r="AQ5" s="7" t="str">
        <f t="shared" ref="AQ5:AQ28" ca="1" si="29">VLOOKUP(AO5,$BE$3:$BN$290,2,FALSE)</f>
        <v>(ｘ＋7)(ｘ＋8)</v>
      </c>
      <c r="AR5" s="25" t="str">
        <f t="shared" ref="AR5:AR28" ca="1" si="30">VLOOKUP(AO5,$BE$3:$BN$290,3,FALSE)</f>
        <v>＝</v>
      </c>
      <c r="AS5" s="25" t="str">
        <f t="shared" ref="AS5:AS28" ca="1" si="31">VLOOKUP(AO5,$BE$3:$BN$290,4,FALSE)</f>
        <v>ｘ</v>
      </c>
      <c r="AT5" s="26">
        <f t="shared" ref="AT5:AT28" ca="1" si="32">VLOOKUP(AO5,$BE$3:$BN$290,5,FALSE)</f>
        <v>2</v>
      </c>
      <c r="AU5" s="25" t="str">
        <f t="shared" ref="AU5:AU28" ca="1" si="33">VLOOKUP(AO5,$BE$3:$BN$290,6,FALSE)</f>
        <v>＋</v>
      </c>
      <c r="AV5" s="25">
        <f t="shared" ref="AV5:AV28" ca="1" si="34">VLOOKUP(AO5,$BE$3:$BN$290,7,FALSE)</f>
        <v>15</v>
      </c>
      <c r="AW5" s="25" t="str">
        <f t="shared" ref="AW5:AW28" ca="1" si="35">VLOOKUP(AO5,$BE$3:$BN$290,8,FALSE)</f>
        <v>ｘ</v>
      </c>
      <c r="AX5" s="25" t="str">
        <f t="shared" ref="AX5:AX28" ca="1" si="36">VLOOKUP(AO5,$BE$3:$BN$290,9,FALSE)</f>
        <v>＋</v>
      </c>
      <c r="AY5" s="25">
        <f t="shared" ref="AY5:AY28" ca="1" si="37">VLOOKUP(AO5,$BE$3:$BN$290,10,FALSE)</f>
        <v>56</v>
      </c>
      <c r="AZ5" s="25"/>
      <c r="BA5" s="21"/>
      <c r="BB5" s="21"/>
      <c r="BC5" s="5">
        <v>3</v>
      </c>
      <c r="BD5" s="19">
        <f t="shared" ca="1" si="0"/>
        <v>591.19564663462438</v>
      </c>
      <c r="BE5" s="5">
        <f t="shared" ca="1" si="1"/>
        <v>167</v>
      </c>
      <c r="BF5" s="20" t="s">
        <v>25</v>
      </c>
      <c r="BG5" s="20" t="s">
        <v>19</v>
      </c>
      <c r="BH5" s="20" t="s">
        <v>20</v>
      </c>
      <c r="BI5" s="18">
        <v>2</v>
      </c>
      <c r="BJ5" s="20" t="s">
        <v>21</v>
      </c>
      <c r="BK5" s="19">
        <v>5</v>
      </c>
      <c r="BL5" s="19" t="s">
        <v>20</v>
      </c>
      <c r="BM5" s="19" t="s">
        <v>22</v>
      </c>
      <c r="BN5" s="19">
        <v>4</v>
      </c>
    </row>
    <row r="6" spans="1:66" ht="27.95" customHeight="1" x14ac:dyDescent="0.15">
      <c r="A6" s="24" t="s">
        <v>312</v>
      </c>
      <c r="B6" s="24">
        <v>3</v>
      </c>
      <c r="C6" s="24" t="s">
        <v>313</v>
      </c>
      <c r="D6" s="7" t="str">
        <f t="shared" ca="1" si="2"/>
        <v>(ｘ＋9)(ｘ－6)</v>
      </c>
      <c r="E6" s="25" t="str">
        <f t="shared" ca="1" si="3"/>
        <v>＝</v>
      </c>
      <c r="F6" s="25" t="str">
        <f t="shared" ca="1" si="4"/>
        <v>ｘ</v>
      </c>
      <c r="G6" s="26">
        <f t="shared" ca="1" si="5"/>
        <v>2</v>
      </c>
      <c r="H6" s="25" t="str">
        <f t="shared" ca="1" si="6"/>
        <v>＋</v>
      </c>
      <c r="I6" s="25">
        <f t="shared" ca="1" si="7"/>
        <v>3</v>
      </c>
      <c r="J6" s="25" t="str">
        <f t="shared" ca="1" si="8"/>
        <v>ｘ</v>
      </c>
      <c r="K6" s="25" t="str">
        <f t="shared" ca="1" si="9"/>
        <v>－</v>
      </c>
      <c r="L6" s="25">
        <f t="shared" ca="1" si="10"/>
        <v>54</v>
      </c>
      <c r="M6" s="25"/>
      <c r="N6" s="24" t="s">
        <v>312</v>
      </c>
      <c r="O6" s="24">
        <v>28</v>
      </c>
      <c r="P6" s="24" t="s">
        <v>313</v>
      </c>
      <c r="Q6" s="7" t="str">
        <f t="shared" ca="1" si="11"/>
        <v>(ｘ－6)(ｘ－7)</v>
      </c>
      <c r="R6" s="25" t="str">
        <f t="shared" ca="1" si="12"/>
        <v>＝</v>
      </c>
      <c r="S6" s="25" t="str">
        <f t="shared" ca="1" si="13"/>
        <v>ｘ</v>
      </c>
      <c r="T6" s="26">
        <f t="shared" ca="1" si="14"/>
        <v>2</v>
      </c>
      <c r="U6" s="25" t="str">
        <f t="shared" ca="1" si="15"/>
        <v>－</v>
      </c>
      <c r="V6" s="25">
        <f t="shared" ca="1" si="16"/>
        <v>13</v>
      </c>
      <c r="W6" s="25" t="str">
        <f t="shared" ca="1" si="17"/>
        <v>ｘ</v>
      </c>
      <c r="X6" s="25" t="str">
        <f t="shared" ca="1" si="18"/>
        <v>＋</v>
      </c>
      <c r="Y6" s="25">
        <f t="shared" ca="1" si="19"/>
        <v>42</v>
      </c>
      <c r="Z6" s="25"/>
      <c r="AA6" s="24" t="s">
        <v>312</v>
      </c>
      <c r="AB6" s="24">
        <v>53</v>
      </c>
      <c r="AC6" s="24" t="s">
        <v>313</v>
      </c>
      <c r="AD6" s="7" t="str">
        <f t="shared" ca="1" si="20"/>
        <v>(ｘ＋2)(ｘ＋8)</v>
      </c>
      <c r="AE6" s="25" t="str">
        <f t="shared" ca="1" si="21"/>
        <v>＝</v>
      </c>
      <c r="AF6" s="25" t="str">
        <f t="shared" ca="1" si="22"/>
        <v>ｘ</v>
      </c>
      <c r="AG6" s="26">
        <f t="shared" ca="1" si="23"/>
        <v>2</v>
      </c>
      <c r="AH6" s="25" t="str">
        <f t="shared" ca="1" si="24"/>
        <v>＋</v>
      </c>
      <c r="AI6" s="25">
        <f t="shared" ca="1" si="25"/>
        <v>10</v>
      </c>
      <c r="AJ6" s="25" t="str">
        <f t="shared" ca="1" si="26"/>
        <v>ｘ</v>
      </c>
      <c r="AK6" s="25" t="str">
        <f t="shared" ca="1" si="27"/>
        <v>＋</v>
      </c>
      <c r="AL6" s="25">
        <f t="shared" ca="1" si="28"/>
        <v>16</v>
      </c>
      <c r="AM6" s="25"/>
      <c r="AN6" s="24" t="s">
        <v>312</v>
      </c>
      <c r="AO6" s="24">
        <v>78</v>
      </c>
      <c r="AP6" s="24" t="s">
        <v>313</v>
      </c>
      <c r="AQ6" s="7" t="str">
        <f t="shared" ca="1" si="29"/>
        <v>(ｘ－9)(ｘ－5)</v>
      </c>
      <c r="AR6" s="25" t="str">
        <f t="shared" ca="1" si="30"/>
        <v>＝</v>
      </c>
      <c r="AS6" s="25" t="str">
        <f t="shared" ca="1" si="31"/>
        <v>ｘ</v>
      </c>
      <c r="AT6" s="26">
        <f t="shared" ca="1" si="32"/>
        <v>2</v>
      </c>
      <c r="AU6" s="25" t="str">
        <f t="shared" ca="1" si="33"/>
        <v>－</v>
      </c>
      <c r="AV6" s="25">
        <f t="shared" ca="1" si="34"/>
        <v>14</v>
      </c>
      <c r="AW6" s="25" t="str">
        <f t="shared" ca="1" si="35"/>
        <v>ｘ</v>
      </c>
      <c r="AX6" s="25" t="str">
        <f t="shared" ca="1" si="36"/>
        <v>＋</v>
      </c>
      <c r="AY6" s="25">
        <f t="shared" ca="1" si="37"/>
        <v>45</v>
      </c>
      <c r="AZ6" s="25"/>
      <c r="BA6" s="21"/>
      <c r="BB6" s="21"/>
      <c r="BC6" s="5">
        <v>4</v>
      </c>
      <c r="BD6" s="19">
        <f t="shared" ca="1" si="0"/>
        <v>589.61380179312607</v>
      </c>
      <c r="BE6" s="5">
        <f t="shared" ca="1" si="1"/>
        <v>166</v>
      </c>
      <c r="BF6" s="20" t="s">
        <v>26</v>
      </c>
      <c r="BG6" s="20" t="s">
        <v>19</v>
      </c>
      <c r="BH6" s="20" t="s">
        <v>20</v>
      </c>
      <c r="BI6" s="18">
        <v>2</v>
      </c>
      <c r="BJ6" s="20" t="s">
        <v>21</v>
      </c>
      <c r="BK6" s="19">
        <v>6</v>
      </c>
      <c r="BL6" s="19" t="s">
        <v>20</v>
      </c>
      <c r="BM6" s="19" t="s">
        <v>22</v>
      </c>
      <c r="BN6" s="19">
        <v>5</v>
      </c>
    </row>
    <row r="7" spans="1:66" ht="27.95" customHeight="1" x14ac:dyDescent="0.15">
      <c r="A7" s="24" t="s">
        <v>312</v>
      </c>
      <c r="B7" s="24">
        <v>4</v>
      </c>
      <c r="C7" s="24" t="s">
        <v>313</v>
      </c>
      <c r="D7" s="7" t="str">
        <f t="shared" ca="1" si="2"/>
        <v>(ｘ－5)(ｘ＋1)</v>
      </c>
      <c r="E7" s="25" t="str">
        <f t="shared" ca="1" si="3"/>
        <v>＝</v>
      </c>
      <c r="F7" s="25" t="str">
        <f t="shared" ca="1" si="4"/>
        <v>ｘ</v>
      </c>
      <c r="G7" s="26">
        <f t="shared" ca="1" si="5"/>
        <v>2</v>
      </c>
      <c r="H7" s="25" t="str">
        <f t="shared" ca="1" si="6"/>
        <v>－</v>
      </c>
      <c r="I7" s="25">
        <f t="shared" ca="1" si="7"/>
        <v>4</v>
      </c>
      <c r="J7" s="25" t="str">
        <f t="shared" ca="1" si="8"/>
        <v>ｘ</v>
      </c>
      <c r="K7" s="25" t="str">
        <f t="shared" ca="1" si="9"/>
        <v>－</v>
      </c>
      <c r="L7" s="25">
        <f t="shared" ca="1" si="10"/>
        <v>5</v>
      </c>
      <c r="M7" s="25"/>
      <c r="N7" s="24" t="s">
        <v>312</v>
      </c>
      <c r="O7" s="24">
        <v>29</v>
      </c>
      <c r="P7" s="24" t="s">
        <v>313</v>
      </c>
      <c r="Q7" s="7" t="str">
        <f t="shared" ca="1" si="11"/>
        <v>(ｘ＋6)(ｘ＋9)</v>
      </c>
      <c r="R7" s="25" t="str">
        <f t="shared" ca="1" si="12"/>
        <v>＝</v>
      </c>
      <c r="S7" s="25" t="str">
        <f t="shared" ca="1" si="13"/>
        <v>ｘ</v>
      </c>
      <c r="T7" s="26">
        <f t="shared" ca="1" si="14"/>
        <v>2</v>
      </c>
      <c r="U7" s="25" t="str">
        <f t="shared" ca="1" si="15"/>
        <v>＋</v>
      </c>
      <c r="V7" s="25">
        <f t="shared" ca="1" si="16"/>
        <v>15</v>
      </c>
      <c r="W7" s="25" t="str">
        <f t="shared" ca="1" si="17"/>
        <v>ｘ</v>
      </c>
      <c r="X7" s="25" t="str">
        <f t="shared" ca="1" si="18"/>
        <v>＋</v>
      </c>
      <c r="Y7" s="25">
        <f t="shared" ca="1" si="19"/>
        <v>54</v>
      </c>
      <c r="Z7" s="25"/>
      <c r="AA7" s="24" t="s">
        <v>312</v>
      </c>
      <c r="AB7" s="24">
        <v>54</v>
      </c>
      <c r="AC7" s="24" t="s">
        <v>313</v>
      </c>
      <c r="AD7" s="7" t="str">
        <f t="shared" ca="1" si="20"/>
        <v>(ｘ＋5)(ｘ－8)</v>
      </c>
      <c r="AE7" s="25" t="str">
        <f t="shared" ca="1" si="21"/>
        <v>＝</v>
      </c>
      <c r="AF7" s="25" t="str">
        <f t="shared" ca="1" si="22"/>
        <v>ｘ</v>
      </c>
      <c r="AG7" s="26">
        <f t="shared" ca="1" si="23"/>
        <v>2</v>
      </c>
      <c r="AH7" s="25" t="str">
        <f t="shared" ca="1" si="24"/>
        <v>－</v>
      </c>
      <c r="AI7" s="25">
        <f t="shared" ca="1" si="25"/>
        <v>3</v>
      </c>
      <c r="AJ7" s="25" t="str">
        <f t="shared" ca="1" si="26"/>
        <v>ｘ</v>
      </c>
      <c r="AK7" s="25" t="str">
        <f t="shared" ca="1" si="27"/>
        <v>－</v>
      </c>
      <c r="AL7" s="25">
        <f t="shared" ca="1" si="28"/>
        <v>40</v>
      </c>
      <c r="AM7" s="25"/>
      <c r="AN7" s="24" t="s">
        <v>312</v>
      </c>
      <c r="AO7" s="24">
        <v>79</v>
      </c>
      <c r="AP7" s="24" t="s">
        <v>313</v>
      </c>
      <c r="AQ7" s="7" t="str">
        <f t="shared" ca="1" si="29"/>
        <v>(ｘ－6)(ｘ－8)</v>
      </c>
      <c r="AR7" s="25" t="str">
        <f t="shared" ca="1" si="30"/>
        <v>＝</v>
      </c>
      <c r="AS7" s="25" t="str">
        <f t="shared" ca="1" si="31"/>
        <v>ｘ</v>
      </c>
      <c r="AT7" s="26">
        <f t="shared" ca="1" si="32"/>
        <v>2</v>
      </c>
      <c r="AU7" s="25" t="str">
        <f t="shared" ca="1" si="33"/>
        <v>－</v>
      </c>
      <c r="AV7" s="25">
        <f t="shared" ca="1" si="34"/>
        <v>14</v>
      </c>
      <c r="AW7" s="25" t="str">
        <f t="shared" ca="1" si="35"/>
        <v>ｘ</v>
      </c>
      <c r="AX7" s="25" t="str">
        <f t="shared" ca="1" si="36"/>
        <v>＋</v>
      </c>
      <c r="AY7" s="25">
        <f t="shared" ca="1" si="37"/>
        <v>48</v>
      </c>
      <c r="AZ7" s="25"/>
      <c r="BA7" s="21"/>
      <c r="BB7" s="21"/>
      <c r="BC7" s="5">
        <v>5</v>
      </c>
      <c r="BD7" s="19">
        <f t="shared" ca="1" si="0"/>
        <v>26.849523056343362</v>
      </c>
      <c r="BE7" s="5">
        <f t="shared" ca="1" si="1"/>
        <v>9</v>
      </c>
      <c r="BF7" s="20" t="s">
        <v>27</v>
      </c>
      <c r="BG7" s="20" t="s">
        <v>19</v>
      </c>
      <c r="BH7" s="20" t="s">
        <v>20</v>
      </c>
      <c r="BI7" s="18">
        <v>2</v>
      </c>
      <c r="BJ7" s="20" t="s">
        <v>21</v>
      </c>
      <c r="BK7" s="19">
        <v>7</v>
      </c>
      <c r="BL7" s="19" t="s">
        <v>20</v>
      </c>
      <c r="BM7" s="19" t="s">
        <v>22</v>
      </c>
      <c r="BN7" s="19">
        <v>6</v>
      </c>
    </row>
    <row r="8" spans="1:66" ht="27.95" customHeight="1" x14ac:dyDescent="0.15">
      <c r="A8" s="24" t="s">
        <v>312</v>
      </c>
      <c r="B8" s="24">
        <v>5</v>
      </c>
      <c r="C8" s="24" t="s">
        <v>313</v>
      </c>
      <c r="D8" s="7" t="str">
        <f t="shared" ca="1" si="2"/>
        <v>(ｘ＋8)(ｘ－9)</v>
      </c>
      <c r="E8" s="25" t="str">
        <f t="shared" ca="1" si="3"/>
        <v>＝</v>
      </c>
      <c r="F8" s="25" t="str">
        <f t="shared" ca="1" si="4"/>
        <v>ｘ</v>
      </c>
      <c r="G8" s="26">
        <f t="shared" ca="1" si="5"/>
        <v>2</v>
      </c>
      <c r="H8" s="25" t="str">
        <f t="shared" ca="1" si="6"/>
        <v>－</v>
      </c>
      <c r="I8" s="25" t="str">
        <f t="shared" ca="1" si="7"/>
        <v/>
      </c>
      <c r="J8" s="25" t="str">
        <f t="shared" ca="1" si="8"/>
        <v>ｘ</v>
      </c>
      <c r="K8" s="25" t="str">
        <f t="shared" ca="1" si="9"/>
        <v>－</v>
      </c>
      <c r="L8" s="25">
        <f t="shared" ca="1" si="10"/>
        <v>72</v>
      </c>
      <c r="M8" s="25"/>
      <c r="N8" s="24" t="s">
        <v>312</v>
      </c>
      <c r="O8" s="24">
        <v>30</v>
      </c>
      <c r="P8" s="24" t="s">
        <v>313</v>
      </c>
      <c r="Q8" s="7" t="str">
        <f t="shared" ca="1" si="11"/>
        <v>(ｘ＋1)(ｘ＋3)</v>
      </c>
      <c r="R8" s="25" t="str">
        <f t="shared" ca="1" si="12"/>
        <v>＝</v>
      </c>
      <c r="S8" s="25" t="str">
        <f t="shared" ca="1" si="13"/>
        <v>ｘ</v>
      </c>
      <c r="T8" s="26">
        <f t="shared" ca="1" si="14"/>
        <v>2</v>
      </c>
      <c r="U8" s="25" t="str">
        <f t="shared" ca="1" si="15"/>
        <v>＋</v>
      </c>
      <c r="V8" s="25">
        <f t="shared" ca="1" si="16"/>
        <v>4</v>
      </c>
      <c r="W8" s="25" t="str">
        <f t="shared" ca="1" si="17"/>
        <v>ｘ</v>
      </c>
      <c r="X8" s="25" t="str">
        <f t="shared" ca="1" si="18"/>
        <v>＋</v>
      </c>
      <c r="Y8" s="25">
        <f t="shared" ca="1" si="19"/>
        <v>3</v>
      </c>
      <c r="Z8" s="25"/>
      <c r="AA8" s="24" t="s">
        <v>312</v>
      </c>
      <c r="AB8" s="24">
        <v>55</v>
      </c>
      <c r="AC8" s="24" t="s">
        <v>313</v>
      </c>
      <c r="AD8" s="7" t="str">
        <f t="shared" ca="1" si="20"/>
        <v>(ｘ－7)(ｘ＋6)</v>
      </c>
      <c r="AE8" s="25" t="str">
        <f t="shared" ca="1" si="21"/>
        <v>＝</v>
      </c>
      <c r="AF8" s="25" t="str">
        <f t="shared" ca="1" si="22"/>
        <v>ｘ</v>
      </c>
      <c r="AG8" s="26">
        <f t="shared" ca="1" si="23"/>
        <v>2</v>
      </c>
      <c r="AH8" s="25" t="str">
        <f t="shared" ca="1" si="24"/>
        <v>－</v>
      </c>
      <c r="AI8" s="25" t="str">
        <f t="shared" ca="1" si="25"/>
        <v/>
      </c>
      <c r="AJ8" s="25" t="str">
        <f t="shared" ca="1" si="26"/>
        <v>ｘ</v>
      </c>
      <c r="AK8" s="25" t="str">
        <f t="shared" ca="1" si="27"/>
        <v>－</v>
      </c>
      <c r="AL8" s="25">
        <f t="shared" ca="1" si="28"/>
        <v>42</v>
      </c>
      <c r="AM8" s="25"/>
      <c r="AN8" s="24" t="s">
        <v>312</v>
      </c>
      <c r="AO8" s="24">
        <v>80</v>
      </c>
      <c r="AP8" s="24" t="s">
        <v>313</v>
      </c>
      <c r="AQ8" s="7" t="str">
        <f t="shared" ca="1" si="29"/>
        <v>(ｘ＋5)(ｘ－3)</v>
      </c>
      <c r="AR8" s="25" t="str">
        <f t="shared" ca="1" si="30"/>
        <v>＝</v>
      </c>
      <c r="AS8" s="25" t="str">
        <f t="shared" ca="1" si="31"/>
        <v>ｘ</v>
      </c>
      <c r="AT8" s="26">
        <f t="shared" ca="1" si="32"/>
        <v>2</v>
      </c>
      <c r="AU8" s="25" t="str">
        <f t="shared" ca="1" si="33"/>
        <v>＋</v>
      </c>
      <c r="AV8" s="25">
        <f t="shared" ca="1" si="34"/>
        <v>2</v>
      </c>
      <c r="AW8" s="25" t="str">
        <f t="shared" ca="1" si="35"/>
        <v>ｘ</v>
      </c>
      <c r="AX8" s="25" t="str">
        <f t="shared" ca="1" si="36"/>
        <v>－</v>
      </c>
      <c r="AY8" s="25">
        <f t="shared" ca="1" si="37"/>
        <v>15</v>
      </c>
      <c r="AZ8" s="25"/>
      <c r="BA8" s="21"/>
      <c r="BB8" s="21"/>
      <c r="BC8" s="5">
        <v>6</v>
      </c>
      <c r="BD8" s="19">
        <f t="shared" ca="1" si="0"/>
        <v>225.94565212711294</v>
      </c>
      <c r="BE8" s="5">
        <f t="shared" ca="1" si="1"/>
        <v>61</v>
      </c>
      <c r="BF8" s="20" t="s">
        <v>28</v>
      </c>
      <c r="BG8" s="20" t="s">
        <v>19</v>
      </c>
      <c r="BH8" s="20" t="s">
        <v>20</v>
      </c>
      <c r="BI8" s="18">
        <v>2</v>
      </c>
      <c r="BJ8" s="20" t="s">
        <v>21</v>
      </c>
      <c r="BK8" s="19">
        <v>8</v>
      </c>
      <c r="BL8" s="19" t="s">
        <v>20</v>
      </c>
      <c r="BM8" s="19" t="s">
        <v>22</v>
      </c>
      <c r="BN8" s="19">
        <v>7</v>
      </c>
    </row>
    <row r="9" spans="1:66" ht="27.95" customHeight="1" x14ac:dyDescent="0.15">
      <c r="A9" s="24" t="s">
        <v>312</v>
      </c>
      <c r="B9" s="24">
        <v>6</v>
      </c>
      <c r="C9" s="24" t="s">
        <v>313</v>
      </c>
      <c r="D9" s="7" t="str">
        <f t="shared" ca="1" si="2"/>
        <v>(ｘ－7)(ｘ＋8)</v>
      </c>
      <c r="E9" s="25" t="str">
        <f t="shared" ca="1" si="3"/>
        <v>＝</v>
      </c>
      <c r="F9" s="25" t="str">
        <f t="shared" ca="1" si="4"/>
        <v>ｘ</v>
      </c>
      <c r="G9" s="26">
        <f t="shared" ca="1" si="5"/>
        <v>2</v>
      </c>
      <c r="H9" s="25" t="str">
        <f t="shared" ca="1" si="6"/>
        <v>＋</v>
      </c>
      <c r="I9" s="25" t="str">
        <f t="shared" ca="1" si="7"/>
        <v/>
      </c>
      <c r="J9" s="25" t="str">
        <f t="shared" ca="1" si="8"/>
        <v>ｘ</v>
      </c>
      <c r="K9" s="25" t="str">
        <f t="shared" ca="1" si="9"/>
        <v>－</v>
      </c>
      <c r="L9" s="25">
        <f t="shared" ca="1" si="10"/>
        <v>56</v>
      </c>
      <c r="M9" s="25"/>
      <c r="N9" s="24" t="s">
        <v>312</v>
      </c>
      <c r="O9" s="24">
        <v>31</v>
      </c>
      <c r="P9" s="24" t="s">
        <v>313</v>
      </c>
      <c r="Q9" s="7" t="str">
        <f t="shared" ca="1" si="11"/>
        <v>(ｘ－1)(ｘ＋9)</v>
      </c>
      <c r="R9" s="25" t="str">
        <f t="shared" ca="1" si="12"/>
        <v>＝</v>
      </c>
      <c r="S9" s="25" t="str">
        <f t="shared" ca="1" si="13"/>
        <v>ｘ</v>
      </c>
      <c r="T9" s="26">
        <f t="shared" ca="1" si="14"/>
        <v>2</v>
      </c>
      <c r="U9" s="25" t="str">
        <f t="shared" ca="1" si="15"/>
        <v>＋</v>
      </c>
      <c r="V9" s="25">
        <f t="shared" ca="1" si="16"/>
        <v>8</v>
      </c>
      <c r="W9" s="25" t="str">
        <f t="shared" ca="1" si="17"/>
        <v>ｘ</v>
      </c>
      <c r="X9" s="25" t="str">
        <f t="shared" ca="1" si="18"/>
        <v>－</v>
      </c>
      <c r="Y9" s="25">
        <f t="shared" ca="1" si="19"/>
        <v>9</v>
      </c>
      <c r="Z9" s="25"/>
      <c r="AA9" s="24" t="s">
        <v>312</v>
      </c>
      <c r="AB9" s="24">
        <v>56</v>
      </c>
      <c r="AC9" s="24" t="s">
        <v>313</v>
      </c>
      <c r="AD9" s="7" t="str">
        <f t="shared" ca="1" si="20"/>
        <v>(ｘ＋3)(ｘ－6)</v>
      </c>
      <c r="AE9" s="25" t="str">
        <f t="shared" ca="1" si="21"/>
        <v>＝</v>
      </c>
      <c r="AF9" s="25" t="str">
        <f t="shared" ca="1" si="22"/>
        <v>ｘ</v>
      </c>
      <c r="AG9" s="26">
        <f t="shared" ca="1" si="23"/>
        <v>2</v>
      </c>
      <c r="AH9" s="25" t="str">
        <f t="shared" ca="1" si="24"/>
        <v>－</v>
      </c>
      <c r="AI9" s="25">
        <f t="shared" ca="1" si="25"/>
        <v>3</v>
      </c>
      <c r="AJ9" s="25" t="str">
        <f t="shared" ca="1" si="26"/>
        <v>ｘ</v>
      </c>
      <c r="AK9" s="25" t="str">
        <f t="shared" ca="1" si="27"/>
        <v>－</v>
      </c>
      <c r="AL9" s="25">
        <f t="shared" ca="1" si="28"/>
        <v>18</v>
      </c>
      <c r="AM9" s="25"/>
      <c r="AN9" s="24" t="s">
        <v>312</v>
      </c>
      <c r="AO9" s="24">
        <v>81</v>
      </c>
      <c r="AP9" s="24" t="s">
        <v>313</v>
      </c>
      <c r="AQ9" s="7" t="str">
        <f t="shared" ca="1" si="29"/>
        <v>(ｘ－8)(ｘ＋4)</v>
      </c>
      <c r="AR9" s="25" t="str">
        <f t="shared" ca="1" si="30"/>
        <v>＝</v>
      </c>
      <c r="AS9" s="25" t="str">
        <f t="shared" ca="1" si="31"/>
        <v>ｘ</v>
      </c>
      <c r="AT9" s="26">
        <f t="shared" ca="1" si="32"/>
        <v>2</v>
      </c>
      <c r="AU9" s="25" t="str">
        <f t="shared" ca="1" si="33"/>
        <v>－</v>
      </c>
      <c r="AV9" s="25">
        <f t="shared" ca="1" si="34"/>
        <v>4</v>
      </c>
      <c r="AW9" s="25" t="str">
        <f t="shared" ca="1" si="35"/>
        <v>ｘ</v>
      </c>
      <c r="AX9" s="25" t="str">
        <f t="shared" ca="1" si="36"/>
        <v>－</v>
      </c>
      <c r="AY9" s="25">
        <f t="shared" ca="1" si="37"/>
        <v>32</v>
      </c>
      <c r="AZ9" s="25"/>
      <c r="BA9" s="21"/>
      <c r="BB9" s="21"/>
      <c r="BC9" s="5">
        <v>7</v>
      </c>
      <c r="BD9" s="19">
        <f t="shared" ca="1" si="0"/>
        <v>587.71607273274208</v>
      </c>
      <c r="BE9" s="5">
        <f t="shared" ca="1" si="1"/>
        <v>165</v>
      </c>
      <c r="BF9" s="20" t="s">
        <v>29</v>
      </c>
      <c r="BG9" s="20" t="s">
        <v>19</v>
      </c>
      <c r="BH9" s="20" t="s">
        <v>20</v>
      </c>
      <c r="BI9" s="18">
        <v>2</v>
      </c>
      <c r="BJ9" s="20" t="s">
        <v>21</v>
      </c>
      <c r="BK9" s="19">
        <v>9</v>
      </c>
      <c r="BL9" s="19" t="s">
        <v>20</v>
      </c>
      <c r="BM9" s="19" t="s">
        <v>22</v>
      </c>
      <c r="BN9" s="19">
        <v>8</v>
      </c>
    </row>
    <row r="10" spans="1:66" ht="27.95" customHeight="1" x14ac:dyDescent="0.15">
      <c r="A10" s="24" t="s">
        <v>312</v>
      </c>
      <c r="B10" s="24">
        <v>7</v>
      </c>
      <c r="C10" s="24" t="s">
        <v>313</v>
      </c>
      <c r="D10" s="7" t="str">
        <f t="shared" ca="1" si="2"/>
        <v>(ｘ＋4)(ｘ－2)</v>
      </c>
      <c r="E10" s="25" t="str">
        <f t="shared" ca="1" si="3"/>
        <v>＝</v>
      </c>
      <c r="F10" s="25" t="str">
        <f t="shared" ca="1" si="4"/>
        <v>ｘ</v>
      </c>
      <c r="G10" s="26">
        <f t="shared" ca="1" si="5"/>
        <v>2</v>
      </c>
      <c r="H10" s="25" t="str">
        <f t="shared" ca="1" si="6"/>
        <v>＋</v>
      </c>
      <c r="I10" s="25">
        <f t="shared" ca="1" si="7"/>
        <v>2</v>
      </c>
      <c r="J10" s="25" t="str">
        <f t="shared" ca="1" si="8"/>
        <v>ｘ</v>
      </c>
      <c r="K10" s="25" t="str">
        <f t="shared" ca="1" si="9"/>
        <v>－</v>
      </c>
      <c r="L10" s="25">
        <f t="shared" ca="1" si="10"/>
        <v>8</v>
      </c>
      <c r="M10" s="25"/>
      <c r="N10" s="24" t="s">
        <v>312</v>
      </c>
      <c r="O10" s="24">
        <v>32</v>
      </c>
      <c r="P10" s="24" t="s">
        <v>313</v>
      </c>
      <c r="Q10" s="7" t="str">
        <f t="shared" ca="1" si="11"/>
        <v>(ｘ＋2)(ｘ－9)</v>
      </c>
      <c r="R10" s="25" t="str">
        <f t="shared" ca="1" si="12"/>
        <v>＝</v>
      </c>
      <c r="S10" s="25" t="str">
        <f t="shared" ca="1" si="13"/>
        <v>ｘ</v>
      </c>
      <c r="T10" s="26">
        <f t="shared" ca="1" si="14"/>
        <v>2</v>
      </c>
      <c r="U10" s="25" t="str">
        <f t="shared" ca="1" si="15"/>
        <v>－</v>
      </c>
      <c r="V10" s="25">
        <f t="shared" ca="1" si="16"/>
        <v>7</v>
      </c>
      <c r="W10" s="25" t="str">
        <f t="shared" ca="1" si="17"/>
        <v>ｘ</v>
      </c>
      <c r="X10" s="25" t="str">
        <f t="shared" ca="1" si="18"/>
        <v>－</v>
      </c>
      <c r="Y10" s="25">
        <f t="shared" ca="1" si="19"/>
        <v>18</v>
      </c>
      <c r="Z10" s="25"/>
      <c r="AA10" s="24" t="s">
        <v>312</v>
      </c>
      <c r="AB10" s="24">
        <v>57</v>
      </c>
      <c r="AC10" s="24" t="s">
        <v>313</v>
      </c>
      <c r="AD10" s="7" t="str">
        <f t="shared" ca="1" si="20"/>
        <v>(ｘ－7)(ｘ－2)</v>
      </c>
      <c r="AE10" s="25" t="str">
        <f t="shared" ca="1" si="21"/>
        <v>＝</v>
      </c>
      <c r="AF10" s="25" t="str">
        <f t="shared" ca="1" si="22"/>
        <v>ｘ</v>
      </c>
      <c r="AG10" s="26">
        <f t="shared" ca="1" si="23"/>
        <v>2</v>
      </c>
      <c r="AH10" s="25" t="str">
        <f t="shared" ca="1" si="24"/>
        <v>－</v>
      </c>
      <c r="AI10" s="25">
        <f t="shared" ca="1" si="25"/>
        <v>9</v>
      </c>
      <c r="AJ10" s="25" t="str">
        <f t="shared" ca="1" si="26"/>
        <v>ｘ</v>
      </c>
      <c r="AK10" s="25" t="str">
        <f t="shared" ca="1" si="27"/>
        <v>＋</v>
      </c>
      <c r="AL10" s="25">
        <f t="shared" ca="1" si="28"/>
        <v>14</v>
      </c>
      <c r="AM10" s="25"/>
      <c r="AN10" s="24" t="s">
        <v>312</v>
      </c>
      <c r="AO10" s="24">
        <v>82</v>
      </c>
      <c r="AP10" s="24" t="s">
        <v>313</v>
      </c>
      <c r="AQ10" s="7" t="str">
        <f t="shared" ca="1" si="29"/>
        <v>(ｘ－3)(ｘ－4)</v>
      </c>
      <c r="AR10" s="25" t="str">
        <f t="shared" ca="1" si="30"/>
        <v>＝</v>
      </c>
      <c r="AS10" s="25" t="str">
        <f t="shared" ca="1" si="31"/>
        <v>ｘ</v>
      </c>
      <c r="AT10" s="26">
        <f t="shared" ca="1" si="32"/>
        <v>2</v>
      </c>
      <c r="AU10" s="25" t="str">
        <f t="shared" ca="1" si="33"/>
        <v>－</v>
      </c>
      <c r="AV10" s="25">
        <f t="shared" ca="1" si="34"/>
        <v>7</v>
      </c>
      <c r="AW10" s="25" t="str">
        <f t="shared" ca="1" si="35"/>
        <v>ｘ</v>
      </c>
      <c r="AX10" s="25" t="str">
        <f t="shared" ca="1" si="36"/>
        <v>＋</v>
      </c>
      <c r="AY10" s="25">
        <f t="shared" ca="1" si="37"/>
        <v>12</v>
      </c>
      <c r="AZ10" s="25"/>
      <c r="BA10" s="21"/>
      <c r="BB10" s="21"/>
      <c r="BC10" s="5">
        <v>8</v>
      </c>
      <c r="BD10" s="19">
        <f t="shared" ca="1" si="0"/>
        <v>367.19347197423701</v>
      </c>
      <c r="BE10" s="5">
        <f t="shared" ca="1" si="1"/>
        <v>106</v>
      </c>
      <c r="BF10" s="20" t="s">
        <v>30</v>
      </c>
      <c r="BG10" s="20" t="s">
        <v>19</v>
      </c>
      <c r="BH10" s="20" t="s">
        <v>20</v>
      </c>
      <c r="BI10" s="18">
        <v>2</v>
      </c>
      <c r="BJ10" s="20" t="s">
        <v>21</v>
      </c>
      <c r="BK10" s="19">
        <v>10</v>
      </c>
      <c r="BL10" s="19" t="s">
        <v>20</v>
      </c>
      <c r="BM10" s="19" t="s">
        <v>22</v>
      </c>
      <c r="BN10" s="19">
        <v>9</v>
      </c>
    </row>
    <row r="11" spans="1:66" ht="27.95" customHeight="1" x14ac:dyDescent="0.15">
      <c r="A11" s="24" t="s">
        <v>312</v>
      </c>
      <c r="B11" s="24">
        <v>8</v>
      </c>
      <c r="C11" s="24" t="s">
        <v>313</v>
      </c>
      <c r="D11" s="7" t="str">
        <f t="shared" ca="1" si="2"/>
        <v>(ｘ＋5)(ｘ－6)</v>
      </c>
      <c r="E11" s="25" t="str">
        <f t="shared" ca="1" si="3"/>
        <v>＝</v>
      </c>
      <c r="F11" s="25" t="str">
        <f t="shared" ca="1" si="4"/>
        <v>ｘ</v>
      </c>
      <c r="G11" s="26">
        <f t="shared" ca="1" si="5"/>
        <v>2</v>
      </c>
      <c r="H11" s="25" t="str">
        <f t="shared" ca="1" si="6"/>
        <v>－</v>
      </c>
      <c r="I11" s="25" t="str">
        <f t="shared" ca="1" si="7"/>
        <v/>
      </c>
      <c r="J11" s="25" t="str">
        <f t="shared" ca="1" si="8"/>
        <v>ｘ</v>
      </c>
      <c r="K11" s="25" t="str">
        <f t="shared" ca="1" si="9"/>
        <v>－</v>
      </c>
      <c r="L11" s="25">
        <f t="shared" ca="1" si="10"/>
        <v>30</v>
      </c>
      <c r="M11" s="25"/>
      <c r="N11" s="24" t="s">
        <v>312</v>
      </c>
      <c r="O11" s="24">
        <v>33</v>
      </c>
      <c r="P11" s="24" t="s">
        <v>313</v>
      </c>
      <c r="Q11" s="7" t="str">
        <f t="shared" ca="1" si="11"/>
        <v>(ｘ－3)(ｘ＋2)</v>
      </c>
      <c r="R11" s="25" t="str">
        <f t="shared" ca="1" si="12"/>
        <v>＝</v>
      </c>
      <c r="S11" s="25" t="str">
        <f t="shared" ca="1" si="13"/>
        <v>ｘ</v>
      </c>
      <c r="T11" s="26">
        <f t="shared" ca="1" si="14"/>
        <v>2</v>
      </c>
      <c r="U11" s="25" t="str">
        <f t="shared" ca="1" si="15"/>
        <v>－</v>
      </c>
      <c r="V11" s="25" t="str">
        <f t="shared" ca="1" si="16"/>
        <v/>
      </c>
      <c r="W11" s="25" t="str">
        <f t="shared" ca="1" si="17"/>
        <v>ｘ</v>
      </c>
      <c r="X11" s="25" t="str">
        <f t="shared" ca="1" si="18"/>
        <v>－</v>
      </c>
      <c r="Y11" s="25">
        <f t="shared" ca="1" si="19"/>
        <v>6</v>
      </c>
      <c r="Z11" s="25"/>
      <c r="AA11" s="24" t="s">
        <v>312</v>
      </c>
      <c r="AB11" s="24">
        <v>58</v>
      </c>
      <c r="AC11" s="24" t="s">
        <v>313</v>
      </c>
      <c r="AD11" s="7" t="str">
        <f t="shared" ca="1" si="20"/>
        <v>(ｘ－6)(ｘ＋5)</v>
      </c>
      <c r="AE11" s="25" t="str">
        <f t="shared" ca="1" si="21"/>
        <v>＝</v>
      </c>
      <c r="AF11" s="25" t="str">
        <f t="shared" ca="1" si="22"/>
        <v>ｘ</v>
      </c>
      <c r="AG11" s="26">
        <f t="shared" ca="1" si="23"/>
        <v>2</v>
      </c>
      <c r="AH11" s="25" t="str">
        <f t="shared" ca="1" si="24"/>
        <v>－</v>
      </c>
      <c r="AI11" s="25" t="str">
        <f t="shared" ca="1" si="25"/>
        <v/>
      </c>
      <c r="AJ11" s="25" t="str">
        <f t="shared" ca="1" si="26"/>
        <v>ｘ</v>
      </c>
      <c r="AK11" s="25" t="str">
        <f t="shared" ca="1" si="27"/>
        <v>－</v>
      </c>
      <c r="AL11" s="25">
        <f t="shared" ca="1" si="28"/>
        <v>30</v>
      </c>
      <c r="AM11" s="25"/>
      <c r="AN11" s="24" t="s">
        <v>312</v>
      </c>
      <c r="AO11" s="24">
        <v>83</v>
      </c>
      <c r="AP11" s="24" t="s">
        <v>313</v>
      </c>
      <c r="AQ11" s="7" t="str">
        <f t="shared" ca="1" si="29"/>
        <v>(ｘ＋9)(ｘ＋3)</v>
      </c>
      <c r="AR11" s="25" t="str">
        <f t="shared" ca="1" si="30"/>
        <v>＝</v>
      </c>
      <c r="AS11" s="25" t="str">
        <f t="shared" ca="1" si="31"/>
        <v>ｘ</v>
      </c>
      <c r="AT11" s="26">
        <f t="shared" ca="1" si="32"/>
        <v>2</v>
      </c>
      <c r="AU11" s="25" t="str">
        <f t="shared" ca="1" si="33"/>
        <v>＋</v>
      </c>
      <c r="AV11" s="25">
        <f t="shared" ca="1" si="34"/>
        <v>12</v>
      </c>
      <c r="AW11" s="25" t="str">
        <f t="shared" ca="1" si="35"/>
        <v>ｘ</v>
      </c>
      <c r="AX11" s="25" t="str">
        <f t="shared" ca="1" si="36"/>
        <v>＋</v>
      </c>
      <c r="AY11" s="25">
        <f t="shared" ca="1" si="37"/>
        <v>27</v>
      </c>
      <c r="AZ11" s="25"/>
      <c r="BA11" s="21"/>
      <c r="BB11" s="21"/>
      <c r="BC11" s="5">
        <v>9</v>
      </c>
      <c r="BD11" s="19">
        <f t="shared" ca="1" si="0"/>
        <v>275.92519474106314</v>
      </c>
      <c r="BE11" s="5">
        <f t="shared" ca="1" si="1"/>
        <v>76</v>
      </c>
      <c r="BF11" s="20" t="s">
        <v>31</v>
      </c>
      <c r="BG11" s="20" t="s">
        <v>19</v>
      </c>
      <c r="BH11" s="20" t="s">
        <v>20</v>
      </c>
      <c r="BI11" s="18">
        <v>2</v>
      </c>
      <c r="BJ11" s="5" t="s">
        <v>22</v>
      </c>
      <c r="BK11" s="19" t="s">
        <v>23</v>
      </c>
      <c r="BL11" s="19" t="s">
        <v>20</v>
      </c>
      <c r="BM11" s="22" t="s">
        <v>21</v>
      </c>
      <c r="BN11" s="19">
        <v>2</v>
      </c>
    </row>
    <row r="12" spans="1:66" ht="27.95" customHeight="1" x14ac:dyDescent="0.15">
      <c r="A12" s="24" t="s">
        <v>312</v>
      </c>
      <c r="B12" s="24">
        <v>9</v>
      </c>
      <c r="C12" s="24" t="s">
        <v>313</v>
      </c>
      <c r="D12" s="7" t="str">
        <f t="shared" ca="1" si="2"/>
        <v>(ｘ－1)(ｘ－6)</v>
      </c>
      <c r="E12" s="25" t="str">
        <f t="shared" ca="1" si="3"/>
        <v>＝</v>
      </c>
      <c r="F12" s="25" t="str">
        <f t="shared" ca="1" si="4"/>
        <v>ｘ</v>
      </c>
      <c r="G12" s="26">
        <f t="shared" ca="1" si="5"/>
        <v>2</v>
      </c>
      <c r="H12" s="25" t="str">
        <f t="shared" ca="1" si="6"/>
        <v>－</v>
      </c>
      <c r="I12" s="25">
        <f t="shared" ca="1" si="7"/>
        <v>7</v>
      </c>
      <c r="J12" s="25" t="str">
        <f t="shared" ca="1" si="8"/>
        <v>ｘ</v>
      </c>
      <c r="K12" s="25" t="str">
        <f t="shared" ca="1" si="9"/>
        <v>＋</v>
      </c>
      <c r="L12" s="25">
        <f t="shared" ca="1" si="10"/>
        <v>6</v>
      </c>
      <c r="M12" s="25"/>
      <c r="N12" s="24" t="s">
        <v>312</v>
      </c>
      <c r="O12" s="24">
        <v>34</v>
      </c>
      <c r="P12" s="24" t="s">
        <v>313</v>
      </c>
      <c r="Q12" s="7" t="str">
        <f t="shared" ca="1" si="11"/>
        <v>(ｘ－5)(ｘ－9)</v>
      </c>
      <c r="R12" s="25" t="str">
        <f t="shared" ca="1" si="12"/>
        <v>＝</v>
      </c>
      <c r="S12" s="25" t="str">
        <f t="shared" ca="1" si="13"/>
        <v>ｘ</v>
      </c>
      <c r="T12" s="26">
        <f t="shared" ca="1" si="14"/>
        <v>2</v>
      </c>
      <c r="U12" s="25" t="str">
        <f t="shared" ca="1" si="15"/>
        <v>－</v>
      </c>
      <c r="V12" s="25">
        <f t="shared" ca="1" si="16"/>
        <v>14</v>
      </c>
      <c r="W12" s="25" t="str">
        <f t="shared" ca="1" si="17"/>
        <v>ｘ</v>
      </c>
      <c r="X12" s="25" t="str">
        <f t="shared" ca="1" si="18"/>
        <v>＋</v>
      </c>
      <c r="Y12" s="25">
        <f t="shared" ca="1" si="19"/>
        <v>45</v>
      </c>
      <c r="Z12" s="25"/>
      <c r="AA12" s="24" t="s">
        <v>312</v>
      </c>
      <c r="AB12" s="24">
        <v>59</v>
      </c>
      <c r="AC12" s="24" t="s">
        <v>313</v>
      </c>
      <c r="AD12" s="7" t="str">
        <f t="shared" ca="1" si="20"/>
        <v>(ｘ－1)(ｘ＋7)</v>
      </c>
      <c r="AE12" s="25" t="str">
        <f t="shared" ca="1" si="21"/>
        <v>＝</v>
      </c>
      <c r="AF12" s="25" t="str">
        <f t="shared" ca="1" si="22"/>
        <v>ｘ</v>
      </c>
      <c r="AG12" s="26">
        <f t="shared" ca="1" si="23"/>
        <v>2</v>
      </c>
      <c r="AH12" s="25" t="str">
        <f t="shared" ca="1" si="24"/>
        <v>＋</v>
      </c>
      <c r="AI12" s="25">
        <f t="shared" ca="1" si="25"/>
        <v>6</v>
      </c>
      <c r="AJ12" s="25" t="str">
        <f t="shared" ca="1" si="26"/>
        <v>ｘ</v>
      </c>
      <c r="AK12" s="25" t="str">
        <f t="shared" ca="1" si="27"/>
        <v>－</v>
      </c>
      <c r="AL12" s="25">
        <f t="shared" ca="1" si="28"/>
        <v>7</v>
      </c>
      <c r="AM12" s="25"/>
      <c r="AN12" s="24" t="s">
        <v>312</v>
      </c>
      <c r="AO12" s="24">
        <v>84</v>
      </c>
      <c r="AP12" s="24" t="s">
        <v>313</v>
      </c>
      <c r="AQ12" s="7" t="str">
        <f t="shared" ca="1" si="29"/>
        <v>(ｘ＋8)(ｘ＋5)</v>
      </c>
      <c r="AR12" s="25" t="str">
        <f t="shared" ca="1" si="30"/>
        <v>＝</v>
      </c>
      <c r="AS12" s="25" t="str">
        <f t="shared" ca="1" si="31"/>
        <v>ｘ</v>
      </c>
      <c r="AT12" s="26">
        <f t="shared" ca="1" si="32"/>
        <v>2</v>
      </c>
      <c r="AU12" s="25" t="str">
        <f t="shared" ca="1" si="33"/>
        <v>＋</v>
      </c>
      <c r="AV12" s="25">
        <f t="shared" ca="1" si="34"/>
        <v>13</v>
      </c>
      <c r="AW12" s="25" t="str">
        <f t="shared" ca="1" si="35"/>
        <v>ｘ</v>
      </c>
      <c r="AX12" s="25" t="str">
        <f t="shared" ca="1" si="36"/>
        <v>＋</v>
      </c>
      <c r="AY12" s="25">
        <f t="shared" ca="1" si="37"/>
        <v>40</v>
      </c>
      <c r="AZ12" s="25"/>
      <c r="BA12" s="21"/>
      <c r="BB12" s="21"/>
      <c r="BC12" s="5">
        <v>10</v>
      </c>
      <c r="BD12" s="19">
        <f t="shared" ca="1" si="0"/>
        <v>650.79770671079723</v>
      </c>
      <c r="BE12" s="5">
        <f t="shared" ca="1" si="1"/>
        <v>190</v>
      </c>
      <c r="BF12" s="20" t="s">
        <v>32</v>
      </c>
      <c r="BG12" s="20" t="s">
        <v>19</v>
      </c>
      <c r="BH12" s="20" t="s">
        <v>20</v>
      </c>
      <c r="BI12" s="18">
        <v>2</v>
      </c>
      <c r="BJ12" s="5" t="s">
        <v>22</v>
      </c>
      <c r="BK12" s="19">
        <v>2</v>
      </c>
      <c r="BL12" s="19" t="s">
        <v>20</v>
      </c>
      <c r="BM12" s="22" t="s">
        <v>21</v>
      </c>
      <c r="BN12" s="19">
        <v>3</v>
      </c>
    </row>
    <row r="13" spans="1:66" ht="27.95" customHeight="1" x14ac:dyDescent="0.15">
      <c r="A13" s="24" t="s">
        <v>312</v>
      </c>
      <c r="B13" s="24">
        <v>10</v>
      </c>
      <c r="C13" s="24" t="s">
        <v>313</v>
      </c>
      <c r="D13" s="7" t="str">
        <f t="shared" ca="1" si="2"/>
        <v>(ｘ－1)(ｘ＋8)</v>
      </c>
      <c r="E13" s="25" t="str">
        <f t="shared" ca="1" si="3"/>
        <v>＝</v>
      </c>
      <c r="F13" s="25" t="str">
        <f t="shared" ca="1" si="4"/>
        <v>ｘ</v>
      </c>
      <c r="G13" s="26">
        <f t="shared" ca="1" si="5"/>
        <v>2</v>
      </c>
      <c r="H13" s="25" t="str">
        <f t="shared" ca="1" si="6"/>
        <v>＋</v>
      </c>
      <c r="I13" s="25">
        <f t="shared" ca="1" si="7"/>
        <v>7</v>
      </c>
      <c r="J13" s="25" t="str">
        <f t="shared" ca="1" si="8"/>
        <v>ｘ</v>
      </c>
      <c r="K13" s="25" t="str">
        <f t="shared" ca="1" si="9"/>
        <v>－</v>
      </c>
      <c r="L13" s="25">
        <f t="shared" ca="1" si="10"/>
        <v>8</v>
      </c>
      <c r="M13" s="25"/>
      <c r="N13" s="24" t="s">
        <v>312</v>
      </c>
      <c r="O13" s="24">
        <v>35</v>
      </c>
      <c r="P13" s="24" t="s">
        <v>313</v>
      </c>
      <c r="Q13" s="7" t="str">
        <f t="shared" ca="1" si="11"/>
        <v>(ｘ－2)(ｘ－1)</v>
      </c>
      <c r="R13" s="25" t="str">
        <f t="shared" ca="1" si="12"/>
        <v>＝</v>
      </c>
      <c r="S13" s="25" t="str">
        <f t="shared" ca="1" si="13"/>
        <v>ｘ</v>
      </c>
      <c r="T13" s="26">
        <f t="shared" ca="1" si="14"/>
        <v>2</v>
      </c>
      <c r="U13" s="25" t="str">
        <f t="shared" ca="1" si="15"/>
        <v>－</v>
      </c>
      <c r="V13" s="25">
        <f t="shared" ca="1" si="16"/>
        <v>3</v>
      </c>
      <c r="W13" s="25" t="str">
        <f t="shared" ca="1" si="17"/>
        <v>ｘ</v>
      </c>
      <c r="X13" s="25" t="str">
        <f t="shared" ca="1" si="18"/>
        <v>＋</v>
      </c>
      <c r="Y13" s="25">
        <f t="shared" ca="1" si="19"/>
        <v>2</v>
      </c>
      <c r="Z13" s="25"/>
      <c r="AA13" s="24" t="s">
        <v>312</v>
      </c>
      <c r="AB13" s="24">
        <v>60</v>
      </c>
      <c r="AC13" s="24" t="s">
        <v>313</v>
      </c>
      <c r="AD13" s="7" t="str">
        <f t="shared" ca="1" si="20"/>
        <v>(ｘ＋3)(ｘ＋4)</v>
      </c>
      <c r="AE13" s="25" t="str">
        <f t="shared" ca="1" si="21"/>
        <v>＝</v>
      </c>
      <c r="AF13" s="25" t="str">
        <f t="shared" ca="1" si="22"/>
        <v>ｘ</v>
      </c>
      <c r="AG13" s="26">
        <f t="shared" ca="1" si="23"/>
        <v>2</v>
      </c>
      <c r="AH13" s="25" t="str">
        <f t="shared" ca="1" si="24"/>
        <v>＋</v>
      </c>
      <c r="AI13" s="25">
        <f t="shared" ca="1" si="25"/>
        <v>7</v>
      </c>
      <c r="AJ13" s="25" t="str">
        <f t="shared" ca="1" si="26"/>
        <v>ｘ</v>
      </c>
      <c r="AK13" s="25" t="str">
        <f t="shared" ca="1" si="27"/>
        <v>＋</v>
      </c>
      <c r="AL13" s="25">
        <f t="shared" ca="1" si="28"/>
        <v>12</v>
      </c>
      <c r="AM13" s="25"/>
      <c r="AN13" s="24" t="s">
        <v>312</v>
      </c>
      <c r="AO13" s="24">
        <v>85</v>
      </c>
      <c r="AP13" s="24" t="s">
        <v>313</v>
      </c>
      <c r="AQ13" s="7" t="str">
        <f t="shared" ca="1" si="29"/>
        <v>(ｘ＋7)(ｘ＋3)</v>
      </c>
      <c r="AR13" s="25" t="str">
        <f t="shared" ca="1" si="30"/>
        <v>＝</v>
      </c>
      <c r="AS13" s="25" t="str">
        <f t="shared" ca="1" si="31"/>
        <v>ｘ</v>
      </c>
      <c r="AT13" s="26">
        <f t="shared" ca="1" si="32"/>
        <v>2</v>
      </c>
      <c r="AU13" s="25" t="str">
        <f t="shared" ca="1" si="33"/>
        <v>＋</v>
      </c>
      <c r="AV13" s="25">
        <f t="shared" ca="1" si="34"/>
        <v>10</v>
      </c>
      <c r="AW13" s="25" t="str">
        <f t="shared" ca="1" si="35"/>
        <v>ｘ</v>
      </c>
      <c r="AX13" s="25" t="str">
        <f t="shared" ca="1" si="36"/>
        <v>＋</v>
      </c>
      <c r="AY13" s="25">
        <f t="shared" ca="1" si="37"/>
        <v>21</v>
      </c>
      <c r="AZ13" s="25"/>
      <c r="BA13" s="21"/>
      <c r="BB13" s="21"/>
      <c r="BC13" s="5">
        <v>11</v>
      </c>
      <c r="BD13" s="19">
        <f t="shared" ca="1" si="0"/>
        <v>426.71910887764886</v>
      </c>
      <c r="BE13" s="5">
        <f t="shared" ca="1" si="1"/>
        <v>127</v>
      </c>
      <c r="BF13" s="20" t="s">
        <v>33</v>
      </c>
      <c r="BG13" s="20" t="s">
        <v>19</v>
      </c>
      <c r="BH13" s="20" t="s">
        <v>20</v>
      </c>
      <c r="BI13" s="18">
        <v>2</v>
      </c>
      <c r="BJ13" s="5" t="s">
        <v>22</v>
      </c>
      <c r="BK13" s="19">
        <v>3</v>
      </c>
      <c r="BL13" s="19" t="s">
        <v>20</v>
      </c>
      <c r="BM13" s="22" t="s">
        <v>21</v>
      </c>
      <c r="BN13" s="19">
        <v>4</v>
      </c>
    </row>
    <row r="14" spans="1:66" ht="27.95" customHeight="1" x14ac:dyDescent="0.15">
      <c r="A14" s="24" t="s">
        <v>312</v>
      </c>
      <c r="B14" s="24">
        <v>11</v>
      </c>
      <c r="C14" s="24" t="s">
        <v>313</v>
      </c>
      <c r="D14" s="7" t="str">
        <f t="shared" ca="1" si="2"/>
        <v>(ｘ－9)(ｘ＋2)</v>
      </c>
      <c r="E14" s="25" t="str">
        <f t="shared" ca="1" si="3"/>
        <v>＝</v>
      </c>
      <c r="F14" s="25" t="str">
        <f t="shared" ca="1" si="4"/>
        <v>ｘ</v>
      </c>
      <c r="G14" s="26">
        <f t="shared" ca="1" si="5"/>
        <v>2</v>
      </c>
      <c r="H14" s="25" t="str">
        <f t="shared" ca="1" si="6"/>
        <v>－</v>
      </c>
      <c r="I14" s="25">
        <f t="shared" ca="1" si="7"/>
        <v>7</v>
      </c>
      <c r="J14" s="25" t="str">
        <f t="shared" ca="1" si="8"/>
        <v>ｘ</v>
      </c>
      <c r="K14" s="25" t="str">
        <f t="shared" ca="1" si="9"/>
        <v>－</v>
      </c>
      <c r="L14" s="25">
        <f t="shared" ca="1" si="10"/>
        <v>18</v>
      </c>
      <c r="M14" s="25"/>
      <c r="N14" s="24" t="s">
        <v>312</v>
      </c>
      <c r="O14" s="24">
        <v>36</v>
      </c>
      <c r="P14" s="24" t="s">
        <v>313</v>
      </c>
      <c r="Q14" s="7" t="str">
        <f t="shared" ca="1" si="11"/>
        <v>(ｘ＋5)(ｘ＋4)</v>
      </c>
      <c r="R14" s="25" t="str">
        <f t="shared" ca="1" si="12"/>
        <v>＝</v>
      </c>
      <c r="S14" s="25" t="str">
        <f t="shared" ca="1" si="13"/>
        <v>ｘ</v>
      </c>
      <c r="T14" s="26">
        <f t="shared" ca="1" si="14"/>
        <v>2</v>
      </c>
      <c r="U14" s="25" t="str">
        <f t="shared" ca="1" si="15"/>
        <v>＋</v>
      </c>
      <c r="V14" s="25">
        <f t="shared" ca="1" si="16"/>
        <v>9</v>
      </c>
      <c r="W14" s="25" t="str">
        <f t="shared" ca="1" si="17"/>
        <v>ｘ</v>
      </c>
      <c r="X14" s="25" t="str">
        <f t="shared" ca="1" si="18"/>
        <v>＋</v>
      </c>
      <c r="Y14" s="25">
        <f t="shared" ca="1" si="19"/>
        <v>20</v>
      </c>
      <c r="Z14" s="25"/>
      <c r="AA14" s="24" t="s">
        <v>312</v>
      </c>
      <c r="AB14" s="24">
        <v>61</v>
      </c>
      <c r="AC14" s="24" t="s">
        <v>313</v>
      </c>
      <c r="AD14" s="7" t="str">
        <f t="shared" ca="1" si="20"/>
        <v>(ｘ－1)(ｘ－7)</v>
      </c>
      <c r="AE14" s="25" t="str">
        <f t="shared" ca="1" si="21"/>
        <v>＝</v>
      </c>
      <c r="AF14" s="25" t="str">
        <f t="shared" ca="1" si="22"/>
        <v>ｘ</v>
      </c>
      <c r="AG14" s="26">
        <f t="shared" ca="1" si="23"/>
        <v>2</v>
      </c>
      <c r="AH14" s="25" t="str">
        <f t="shared" ca="1" si="24"/>
        <v>－</v>
      </c>
      <c r="AI14" s="25">
        <f t="shared" ca="1" si="25"/>
        <v>8</v>
      </c>
      <c r="AJ14" s="25" t="str">
        <f t="shared" ca="1" si="26"/>
        <v>ｘ</v>
      </c>
      <c r="AK14" s="25" t="str">
        <f t="shared" ca="1" si="27"/>
        <v>＋</v>
      </c>
      <c r="AL14" s="25">
        <f t="shared" ca="1" si="28"/>
        <v>7</v>
      </c>
      <c r="AM14" s="25"/>
      <c r="AN14" s="24" t="s">
        <v>312</v>
      </c>
      <c r="AO14" s="24">
        <v>86</v>
      </c>
      <c r="AP14" s="24" t="s">
        <v>313</v>
      </c>
      <c r="AQ14" s="7" t="str">
        <f t="shared" ca="1" si="29"/>
        <v>(ｘ＋1)(ｘ＋9)</v>
      </c>
      <c r="AR14" s="25" t="str">
        <f t="shared" ca="1" si="30"/>
        <v>＝</v>
      </c>
      <c r="AS14" s="25" t="str">
        <f t="shared" ca="1" si="31"/>
        <v>ｘ</v>
      </c>
      <c r="AT14" s="26">
        <f t="shared" ca="1" si="32"/>
        <v>2</v>
      </c>
      <c r="AU14" s="25" t="str">
        <f t="shared" ca="1" si="33"/>
        <v>＋</v>
      </c>
      <c r="AV14" s="25">
        <f t="shared" ca="1" si="34"/>
        <v>10</v>
      </c>
      <c r="AW14" s="25" t="str">
        <f t="shared" ca="1" si="35"/>
        <v>ｘ</v>
      </c>
      <c r="AX14" s="25" t="str">
        <f t="shared" ca="1" si="36"/>
        <v>＋</v>
      </c>
      <c r="AY14" s="25">
        <f t="shared" ca="1" si="37"/>
        <v>9</v>
      </c>
      <c r="AZ14" s="25"/>
      <c r="BA14" s="21"/>
      <c r="BB14" s="21"/>
      <c r="BC14" s="5">
        <v>12</v>
      </c>
      <c r="BD14" s="19">
        <f t="shared" ca="1" si="0"/>
        <v>38.867085717854245</v>
      </c>
      <c r="BE14" s="5">
        <f t="shared" ca="1" si="1"/>
        <v>12</v>
      </c>
      <c r="BF14" s="20" t="s">
        <v>34</v>
      </c>
      <c r="BG14" s="20" t="s">
        <v>19</v>
      </c>
      <c r="BH14" s="20" t="s">
        <v>20</v>
      </c>
      <c r="BI14" s="18">
        <v>2</v>
      </c>
      <c r="BJ14" s="5" t="s">
        <v>22</v>
      </c>
      <c r="BK14" s="19">
        <v>4</v>
      </c>
      <c r="BL14" s="19" t="s">
        <v>20</v>
      </c>
      <c r="BM14" s="22" t="s">
        <v>21</v>
      </c>
      <c r="BN14" s="19">
        <v>5</v>
      </c>
    </row>
    <row r="15" spans="1:66" ht="27.95" customHeight="1" x14ac:dyDescent="0.15">
      <c r="A15" s="24" t="s">
        <v>312</v>
      </c>
      <c r="B15" s="24">
        <v>12</v>
      </c>
      <c r="C15" s="24" t="s">
        <v>313</v>
      </c>
      <c r="D15" s="7" t="str">
        <f t="shared" ca="1" si="2"/>
        <v>(ｘ－1)(ｘ＋5)</v>
      </c>
      <c r="E15" s="25" t="str">
        <f t="shared" ca="1" si="3"/>
        <v>＝</v>
      </c>
      <c r="F15" s="25" t="str">
        <f t="shared" ca="1" si="4"/>
        <v>ｘ</v>
      </c>
      <c r="G15" s="26">
        <f t="shared" ca="1" si="5"/>
        <v>2</v>
      </c>
      <c r="H15" s="25" t="str">
        <f t="shared" ca="1" si="6"/>
        <v>＋</v>
      </c>
      <c r="I15" s="25">
        <f t="shared" ca="1" si="7"/>
        <v>4</v>
      </c>
      <c r="J15" s="25" t="str">
        <f t="shared" ca="1" si="8"/>
        <v>ｘ</v>
      </c>
      <c r="K15" s="25" t="str">
        <f t="shared" ca="1" si="9"/>
        <v>－</v>
      </c>
      <c r="L15" s="25">
        <f t="shared" ca="1" si="10"/>
        <v>5</v>
      </c>
      <c r="M15" s="25"/>
      <c r="N15" s="24" t="s">
        <v>312</v>
      </c>
      <c r="O15" s="24">
        <v>37</v>
      </c>
      <c r="P15" s="24" t="s">
        <v>313</v>
      </c>
      <c r="Q15" s="7" t="str">
        <f t="shared" ca="1" si="11"/>
        <v>(ｘ＋6)(ｘ－2)</v>
      </c>
      <c r="R15" s="25" t="str">
        <f t="shared" ca="1" si="12"/>
        <v>＝</v>
      </c>
      <c r="S15" s="25" t="str">
        <f t="shared" ca="1" si="13"/>
        <v>ｘ</v>
      </c>
      <c r="T15" s="26">
        <f t="shared" ca="1" si="14"/>
        <v>2</v>
      </c>
      <c r="U15" s="25" t="str">
        <f t="shared" ca="1" si="15"/>
        <v>＋</v>
      </c>
      <c r="V15" s="25">
        <f t="shared" ca="1" si="16"/>
        <v>4</v>
      </c>
      <c r="W15" s="25" t="str">
        <f t="shared" ca="1" si="17"/>
        <v>ｘ</v>
      </c>
      <c r="X15" s="25" t="str">
        <f t="shared" ca="1" si="18"/>
        <v>－</v>
      </c>
      <c r="Y15" s="25">
        <f t="shared" ca="1" si="19"/>
        <v>12</v>
      </c>
      <c r="Z15" s="25"/>
      <c r="AA15" s="24" t="s">
        <v>312</v>
      </c>
      <c r="AB15" s="24">
        <v>62</v>
      </c>
      <c r="AC15" s="24" t="s">
        <v>313</v>
      </c>
      <c r="AD15" s="7" t="str">
        <f t="shared" ca="1" si="20"/>
        <v>(ｘ＋2)(ｘ＋4)</v>
      </c>
      <c r="AE15" s="25" t="str">
        <f t="shared" ca="1" si="21"/>
        <v>＝</v>
      </c>
      <c r="AF15" s="25" t="str">
        <f t="shared" ca="1" si="22"/>
        <v>ｘ</v>
      </c>
      <c r="AG15" s="26">
        <f t="shared" ca="1" si="23"/>
        <v>2</v>
      </c>
      <c r="AH15" s="25" t="str">
        <f t="shared" ca="1" si="24"/>
        <v>＋</v>
      </c>
      <c r="AI15" s="25">
        <f t="shared" ca="1" si="25"/>
        <v>6</v>
      </c>
      <c r="AJ15" s="25" t="str">
        <f t="shared" ca="1" si="26"/>
        <v>ｘ</v>
      </c>
      <c r="AK15" s="25" t="str">
        <f t="shared" ca="1" si="27"/>
        <v>＋</v>
      </c>
      <c r="AL15" s="25">
        <f t="shared" ca="1" si="28"/>
        <v>8</v>
      </c>
      <c r="AM15" s="25"/>
      <c r="AN15" s="24" t="s">
        <v>312</v>
      </c>
      <c r="AO15" s="24">
        <v>87</v>
      </c>
      <c r="AP15" s="24" t="s">
        <v>313</v>
      </c>
      <c r="AQ15" s="7" t="str">
        <f t="shared" ca="1" si="29"/>
        <v>(ｘ＋3)(ｘ－1)</v>
      </c>
      <c r="AR15" s="25" t="str">
        <f t="shared" ca="1" si="30"/>
        <v>＝</v>
      </c>
      <c r="AS15" s="25" t="str">
        <f t="shared" ca="1" si="31"/>
        <v>ｘ</v>
      </c>
      <c r="AT15" s="26">
        <f t="shared" ca="1" si="32"/>
        <v>2</v>
      </c>
      <c r="AU15" s="25" t="str">
        <f t="shared" ca="1" si="33"/>
        <v>＋</v>
      </c>
      <c r="AV15" s="25">
        <f t="shared" ca="1" si="34"/>
        <v>2</v>
      </c>
      <c r="AW15" s="25" t="str">
        <f t="shared" ca="1" si="35"/>
        <v>ｘ</v>
      </c>
      <c r="AX15" s="25" t="str">
        <f t="shared" ca="1" si="36"/>
        <v>－</v>
      </c>
      <c r="AY15" s="25">
        <f t="shared" ca="1" si="37"/>
        <v>3</v>
      </c>
      <c r="AZ15" s="25"/>
      <c r="BA15" s="21"/>
      <c r="BB15" s="21"/>
      <c r="BC15" s="5">
        <v>13</v>
      </c>
      <c r="BD15" s="19">
        <f t="shared" ca="1" si="0"/>
        <v>993.58838836081543</v>
      </c>
      <c r="BE15" s="5">
        <f t="shared" ca="1" si="1"/>
        <v>286</v>
      </c>
      <c r="BF15" s="20" t="s">
        <v>35</v>
      </c>
      <c r="BG15" s="20" t="s">
        <v>19</v>
      </c>
      <c r="BH15" s="20" t="s">
        <v>20</v>
      </c>
      <c r="BI15" s="18">
        <v>2</v>
      </c>
      <c r="BJ15" s="5" t="s">
        <v>22</v>
      </c>
      <c r="BK15" s="19">
        <v>5</v>
      </c>
      <c r="BL15" s="19" t="s">
        <v>20</v>
      </c>
      <c r="BM15" s="22" t="s">
        <v>21</v>
      </c>
      <c r="BN15" s="19">
        <v>6</v>
      </c>
    </row>
    <row r="16" spans="1:66" ht="27.95" customHeight="1" x14ac:dyDescent="0.15">
      <c r="A16" s="24" t="s">
        <v>312</v>
      </c>
      <c r="B16" s="24">
        <v>13</v>
      </c>
      <c r="C16" s="24" t="s">
        <v>313</v>
      </c>
      <c r="D16" s="7" t="str">
        <f t="shared" ca="1" si="2"/>
        <v>(ｘ＋4)(ｘ＋2)</v>
      </c>
      <c r="E16" s="25" t="str">
        <f t="shared" ca="1" si="3"/>
        <v>＝</v>
      </c>
      <c r="F16" s="25" t="str">
        <f t="shared" ca="1" si="4"/>
        <v>ｘ</v>
      </c>
      <c r="G16" s="26">
        <f t="shared" ca="1" si="5"/>
        <v>2</v>
      </c>
      <c r="H16" s="25" t="str">
        <f t="shared" ca="1" si="6"/>
        <v>＋</v>
      </c>
      <c r="I16" s="25">
        <f t="shared" ca="1" si="7"/>
        <v>6</v>
      </c>
      <c r="J16" s="25" t="str">
        <f t="shared" ca="1" si="8"/>
        <v>ｘ</v>
      </c>
      <c r="K16" s="25" t="str">
        <f t="shared" ca="1" si="9"/>
        <v>＋</v>
      </c>
      <c r="L16" s="25">
        <f t="shared" ca="1" si="10"/>
        <v>8</v>
      </c>
      <c r="M16" s="25"/>
      <c r="N16" s="24" t="s">
        <v>312</v>
      </c>
      <c r="O16" s="24">
        <v>38</v>
      </c>
      <c r="P16" s="24" t="s">
        <v>313</v>
      </c>
      <c r="Q16" s="7" t="str">
        <f t="shared" ca="1" si="11"/>
        <v>(ｘ－8)(ｘ－5)</v>
      </c>
      <c r="R16" s="25" t="str">
        <f t="shared" ca="1" si="12"/>
        <v>＝</v>
      </c>
      <c r="S16" s="25" t="str">
        <f t="shared" ca="1" si="13"/>
        <v>ｘ</v>
      </c>
      <c r="T16" s="26">
        <f t="shared" ca="1" si="14"/>
        <v>2</v>
      </c>
      <c r="U16" s="25" t="str">
        <f t="shared" ca="1" si="15"/>
        <v>－</v>
      </c>
      <c r="V16" s="25">
        <f t="shared" ca="1" si="16"/>
        <v>13</v>
      </c>
      <c r="W16" s="25" t="str">
        <f t="shared" ca="1" si="17"/>
        <v>ｘ</v>
      </c>
      <c r="X16" s="25" t="str">
        <f t="shared" ca="1" si="18"/>
        <v>＋</v>
      </c>
      <c r="Y16" s="25">
        <f t="shared" ca="1" si="19"/>
        <v>40</v>
      </c>
      <c r="Z16" s="25"/>
      <c r="AA16" s="24" t="s">
        <v>312</v>
      </c>
      <c r="AB16" s="24">
        <v>63</v>
      </c>
      <c r="AC16" s="24" t="s">
        <v>313</v>
      </c>
      <c r="AD16" s="7" t="str">
        <f t="shared" ca="1" si="20"/>
        <v>(ｘ－6)(ｘ－2)</v>
      </c>
      <c r="AE16" s="25" t="str">
        <f t="shared" ca="1" si="21"/>
        <v>＝</v>
      </c>
      <c r="AF16" s="25" t="str">
        <f t="shared" ca="1" si="22"/>
        <v>ｘ</v>
      </c>
      <c r="AG16" s="26">
        <f t="shared" ca="1" si="23"/>
        <v>2</v>
      </c>
      <c r="AH16" s="25" t="str">
        <f t="shared" ca="1" si="24"/>
        <v>－</v>
      </c>
      <c r="AI16" s="25">
        <f t="shared" ca="1" si="25"/>
        <v>8</v>
      </c>
      <c r="AJ16" s="25" t="str">
        <f t="shared" ca="1" si="26"/>
        <v>ｘ</v>
      </c>
      <c r="AK16" s="25" t="str">
        <f t="shared" ca="1" si="27"/>
        <v>＋</v>
      </c>
      <c r="AL16" s="25">
        <f t="shared" ca="1" si="28"/>
        <v>12</v>
      </c>
      <c r="AM16" s="25"/>
      <c r="AN16" s="24" t="s">
        <v>312</v>
      </c>
      <c r="AO16" s="24">
        <v>88</v>
      </c>
      <c r="AP16" s="24" t="s">
        <v>313</v>
      </c>
      <c r="AQ16" s="7" t="str">
        <f t="shared" ca="1" si="29"/>
        <v>(ｘ－3)(ｘ＋6)</v>
      </c>
      <c r="AR16" s="25" t="str">
        <f t="shared" ca="1" si="30"/>
        <v>＝</v>
      </c>
      <c r="AS16" s="25" t="str">
        <f t="shared" ca="1" si="31"/>
        <v>ｘ</v>
      </c>
      <c r="AT16" s="26">
        <f t="shared" ca="1" si="32"/>
        <v>2</v>
      </c>
      <c r="AU16" s="25" t="str">
        <f t="shared" ca="1" si="33"/>
        <v>＋</v>
      </c>
      <c r="AV16" s="25">
        <f t="shared" ca="1" si="34"/>
        <v>3</v>
      </c>
      <c r="AW16" s="25" t="str">
        <f t="shared" ca="1" si="35"/>
        <v>ｘ</v>
      </c>
      <c r="AX16" s="25" t="str">
        <f t="shared" ca="1" si="36"/>
        <v>－</v>
      </c>
      <c r="AY16" s="25">
        <f t="shared" ca="1" si="37"/>
        <v>18</v>
      </c>
      <c r="AZ16" s="25"/>
      <c r="BA16" s="21"/>
      <c r="BB16" s="21"/>
      <c r="BC16" s="5">
        <v>14</v>
      </c>
      <c r="BD16" s="19">
        <f t="shared" ca="1" si="0"/>
        <v>216.64763423642742</v>
      </c>
      <c r="BE16" s="5">
        <f t="shared" ca="1" si="1"/>
        <v>59</v>
      </c>
      <c r="BF16" s="20" t="s">
        <v>36</v>
      </c>
      <c r="BG16" s="20" t="s">
        <v>19</v>
      </c>
      <c r="BH16" s="20" t="s">
        <v>20</v>
      </c>
      <c r="BI16" s="18">
        <v>2</v>
      </c>
      <c r="BJ16" s="5" t="s">
        <v>22</v>
      </c>
      <c r="BK16" s="19">
        <v>6</v>
      </c>
      <c r="BL16" s="19" t="s">
        <v>20</v>
      </c>
      <c r="BM16" s="22" t="s">
        <v>21</v>
      </c>
      <c r="BN16" s="19">
        <v>7</v>
      </c>
    </row>
    <row r="17" spans="1:66" ht="27.95" customHeight="1" x14ac:dyDescent="0.15">
      <c r="A17" s="24" t="s">
        <v>312</v>
      </c>
      <c r="B17" s="24">
        <v>14</v>
      </c>
      <c r="C17" s="24" t="s">
        <v>313</v>
      </c>
      <c r="D17" s="7" t="str">
        <f t="shared" ca="1" si="2"/>
        <v>(ｘ＋3)(ｘ－8)</v>
      </c>
      <c r="E17" s="25" t="str">
        <f t="shared" ca="1" si="3"/>
        <v>＝</v>
      </c>
      <c r="F17" s="25" t="str">
        <f t="shared" ca="1" si="4"/>
        <v>ｘ</v>
      </c>
      <c r="G17" s="26">
        <f t="shared" ca="1" si="5"/>
        <v>2</v>
      </c>
      <c r="H17" s="25" t="str">
        <f t="shared" ca="1" si="6"/>
        <v>－</v>
      </c>
      <c r="I17" s="25">
        <f t="shared" ca="1" si="7"/>
        <v>5</v>
      </c>
      <c r="J17" s="25" t="str">
        <f t="shared" ca="1" si="8"/>
        <v>ｘ</v>
      </c>
      <c r="K17" s="25" t="str">
        <f t="shared" ca="1" si="9"/>
        <v>－</v>
      </c>
      <c r="L17" s="25">
        <f t="shared" ca="1" si="10"/>
        <v>24</v>
      </c>
      <c r="M17" s="25"/>
      <c r="N17" s="24" t="s">
        <v>312</v>
      </c>
      <c r="O17" s="24">
        <v>39</v>
      </c>
      <c r="P17" s="24" t="s">
        <v>313</v>
      </c>
      <c r="Q17" s="7" t="str">
        <f t="shared" ca="1" si="11"/>
        <v>(ｘ－3)(ｘ＋5)</v>
      </c>
      <c r="R17" s="25" t="str">
        <f t="shared" ca="1" si="12"/>
        <v>＝</v>
      </c>
      <c r="S17" s="25" t="str">
        <f t="shared" ca="1" si="13"/>
        <v>ｘ</v>
      </c>
      <c r="T17" s="26">
        <f t="shared" ca="1" si="14"/>
        <v>2</v>
      </c>
      <c r="U17" s="25" t="str">
        <f t="shared" ca="1" si="15"/>
        <v>＋</v>
      </c>
      <c r="V17" s="25">
        <f t="shared" ca="1" si="16"/>
        <v>2</v>
      </c>
      <c r="W17" s="25" t="str">
        <f t="shared" ca="1" si="17"/>
        <v>ｘ</v>
      </c>
      <c r="X17" s="25" t="str">
        <f t="shared" ca="1" si="18"/>
        <v>－</v>
      </c>
      <c r="Y17" s="25">
        <f t="shared" ca="1" si="19"/>
        <v>15</v>
      </c>
      <c r="Z17" s="25"/>
      <c r="AA17" s="24" t="s">
        <v>312</v>
      </c>
      <c r="AB17" s="24">
        <v>64</v>
      </c>
      <c r="AC17" s="24" t="s">
        <v>313</v>
      </c>
      <c r="AD17" s="7" t="str">
        <f t="shared" ca="1" si="20"/>
        <v>(ｘ＋8)(ｘ－1)</v>
      </c>
      <c r="AE17" s="25" t="str">
        <f t="shared" ca="1" si="21"/>
        <v>＝</v>
      </c>
      <c r="AF17" s="25" t="str">
        <f t="shared" ca="1" si="22"/>
        <v>ｘ</v>
      </c>
      <c r="AG17" s="26">
        <f t="shared" ca="1" si="23"/>
        <v>2</v>
      </c>
      <c r="AH17" s="25" t="str">
        <f t="shared" ca="1" si="24"/>
        <v>＋</v>
      </c>
      <c r="AI17" s="25">
        <f t="shared" ca="1" si="25"/>
        <v>7</v>
      </c>
      <c r="AJ17" s="25" t="str">
        <f t="shared" ca="1" si="26"/>
        <v>ｘ</v>
      </c>
      <c r="AK17" s="25" t="str">
        <f t="shared" ca="1" si="27"/>
        <v>－</v>
      </c>
      <c r="AL17" s="25">
        <f t="shared" ca="1" si="28"/>
        <v>8</v>
      </c>
      <c r="AM17" s="25"/>
      <c r="AN17" s="24" t="s">
        <v>312</v>
      </c>
      <c r="AO17" s="24">
        <v>89</v>
      </c>
      <c r="AP17" s="24" t="s">
        <v>313</v>
      </c>
      <c r="AQ17" s="7" t="str">
        <f t="shared" ca="1" si="29"/>
        <v>(ｘ＋9)(ｘ＋4)</v>
      </c>
      <c r="AR17" s="25" t="str">
        <f t="shared" ca="1" si="30"/>
        <v>＝</v>
      </c>
      <c r="AS17" s="25" t="str">
        <f t="shared" ca="1" si="31"/>
        <v>ｘ</v>
      </c>
      <c r="AT17" s="26">
        <f t="shared" ca="1" si="32"/>
        <v>2</v>
      </c>
      <c r="AU17" s="25" t="str">
        <f t="shared" ca="1" si="33"/>
        <v>＋</v>
      </c>
      <c r="AV17" s="25">
        <f t="shared" ca="1" si="34"/>
        <v>13</v>
      </c>
      <c r="AW17" s="25" t="str">
        <f t="shared" ca="1" si="35"/>
        <v>ｘ</v>
      </c>
      <c r="AX17" s="25" t="str">
        <f t="shared" ca="1" si="36"/>
        <v>＋</v>
      </c>
      <c r="AY17" s="25">
        <f t="shared" ca="1" si="37"/>
        <v>36</v>
      </c>
      <c r="AZ17" s="25"/>
      <c r="BA17" s="21"/>
      <c r="BB17" s="21"/>
      <c r="BC17" s="5">
        <v>15</v>
      </c>
      <c r="BD17" s="19">
        <f t="shared" ca="1" si="0"/>
        <v>29.238872066054356</v>
      </c>
      <c r="BE17" s="5">
        <f t="shared" ca="1" si="1"/>
        <v>10</v>
      </c>
      <c r="BF17" s="20" t="s">
        <v>37</v>
      </c>
      <c r="BG17" s="20" t="s">
        <v>19</v>
      </c>
      <c r="BH17" s="20" t="s">
        <v>20</v>
      </c>
      <c r="BI17" s="18">
        <v>2</v>
      </c>
      <c r="BJ17" s="5" t="s">
        <v>22</v>
      </c>
      <c r="BK17" s="19">
        <v>7</v>
      </c>
      <c r="BL17" s="19" t="s">
        <v>20</v>
      </c>
      <c r="BM17" s="22" t="s">
        <v>21</v>
      </c>
      <c r="BN17" s="19">
        <v>8</v>
      </c>
    </row>
    <row r="18" spans="1:66" ht="27.95" customHeight="1" x14ac:dyDescent="0.15">
      <c r="A18" s="24" t="s">
        <v>312</v>
      </c>
      <c r="B18" s="24">
        <v>15</v>
      </c>
      <c r="C18" s="24" t="s">
        <v>313</v>
      </c>
      <c r="D18" s="7" t="str">
        <f t="shared" ca="1" si="2"/>
        <v>(ｘ＋5)(ｘ－9)</v>
      </c>
      <c r="E18" s="25" t="str">
        <f t="shared" ca="1" si="3"/>
        <v>＝</v>
      </c>
      <c r="F18" s="25" t="str">
        <f t="shared" ca="1" si="4"/>
        <v>ｘ</v>
      </c>
      <c r="G18" s="26">
        <f t="shared" ca="1" si="5"/>
        <v>2</v>
      </c>
      <c r="H18" s="25" t="str">
        <f t="shared" ca="1" si="6"/>
        <v>－</v>
      </c>
      <c r="I18" s="25">
        <f t="shared" ca="1" si="7"/>
        <v>4</v>
      </c>
      <c r="J18" s="25" t="str">
        <f t="shared" ca="1" si="8"/>
        <v>ｘ</v>
      </c>
      <c r="K18" s="25" t="str">
        <f t="shared" ca="1" si="9"/>
        <v>－</v>
      </c>
      <c r="L18" s="25">
        <f t="shared" ca="1" si="10"/>
        <v>45</v>
      </c>
      <c r="M18" s="25"/>
      <c r="N18" s="24" t="s">
        <v>312</v>
      </c>
      <c r="O18" s="24">
        <v>40</v>
      </c>
      <c r="P18" s="24" t="s">
        <v>313</v>
      </c>
      <c r="Q18" s="7" t="str">
        <f t="shared" ca="1" si="11"/>
        <v>(ｘ＋1)(ｘ－7)</v>
      </c>
      <c r="R18" s="25" t="str">
        <f t="shared" ca="1" si="12"/>
        <v>＝</v>
      </c>
      <c r="S18" s="25" t="str">
        <f t="shared" ca="1" si="13"/>
        <v>ｘ</v>
      </c>
      <c r="T18" s="26">
        <f t="shared" ca="1" si="14"/>
        <v>2</v>
      </c>
      <c r="U18" s="25" t="str">
        <f t="shared" ca="1" si="15"/>
        <v>－</v>
      </c>
      <c r="V18" s="25">
        <f t="shared" ca="1" si="16"/>
        <v>6</v>
      </c>
      <c r="W18" s="25" t="str">
        <f t="shared" ca="1" si="17"/>
        <v>ｘ</v>
      </c>
      <c r="X18" s="25" t="str">
        <f t="shared" ca="1" si="18"/>
        <v>－</v>
      </c>
      <c r="Y18" s="25">
        <f t="shared" ca="1" si="19"/>
        <v>7</v>
      </c>
      <c r="Z18" s="25"/>
      <c r="AA18" s="24" t="s">
        <v>312</v>
      </c>
      <c r="AB18" s="24">
        <v>65</v>
      </c>
      <c r="AC18" s="24" t="s">
        <v>313</v>
      </c>
      <c r="AD18" s="7" t="str">
        <f t="shared" ca="1" si="20"/>
        <v>(ｘ－7)(ｘ－3)</v>
      </c>
      <c r="AE18" s="25" t="str">
        <f t="shared" ca="1" si="21"/>
        <v>＝</v>
      </c>
      <c r="AF18" s="25" t="str">
        <f t="shared" ca="1" si="22"/>
        <v>ｘ</v>
      </c>
      <c r="AG18" s="26">
        <f t="shared" ca="1" si="23"/>
        <v>2</v>
      </c>
      <c r="AH18" s="25" t="str">
        <f t="shared" ca="1" si="24"/>
        <v>－</v>
      </c>
      <c r="AI18" s="25">
        <f t="shared" ca="1" si="25"/>
        <v>10</v>
      </c>
      <c r="AJ18" s="25" t="str">
        <f t="shared" ca="1" si="26"/>
        <v>ｘ</v>
      </c>
      <c r="AK18" s="25" t="str">
        <f t="shared" ca="1" si="27"/>
        <v>＋</v>
      </c>
      <c r="AL18" s="25">
        <f t="shared" ca="1" si="28"/>
        <v>21</v>
      </c>
      <c r="AM18" s="25"/>
      <c r="AN18" s="24" t="s">
        <v>312</v>
      </c>
      <c r="AO18" s="24">
        <v>90</v>
      </c>
      <c r="AP18" s="24" t="s">
        <v>313</v>
      </c>
      <c r="AQ18" s="7" t="str">
        <f t="shared" ca="1" si="29"/>
        <v>(ｘ＋1)(ｘ－8)</v>
      </c>
      <c r="AR18" s="25" t="str">
        <f t="shared" ca="1" si="30"/>
        <v>＝</v>
      </c>
      <c r="AS18" s="25" t="str">
        <f t="shared" ca="1" si="31"/>
        <v>ｘ</v>
      </c>
      <c r="AT18" s="26">
        <f t="shared" ca="1" si="32"/>
        <v>2</v>
      </c>
      <c r="AU18" s="25" t="str">
        <f t="shared" ca="1" si="33"/>
        <v>－</v>
      </c>
      <c r="AV18" s="25">
        <f t="shared" ca="1" si="34"/>
        <v>7</v>
      </c>
      <c r="AW18" s="25" t="str">
        <f t="shared" ca="1" si="35"/>
        <v>ｘ</v>
      </c>
      <c r="AX18" s="25" t="str">
        <f t="shared" ca="1" si="36"/>
        <v>－</v>
      </c>
      <c r="AY18" s="25">
        <f t="shared" ca="1" si="37"/>
        <v>8</v>
      </c>
      <c r="AZ18" s="25"/>
      <c r="BA18" s="21"/>
      <c r="BB18" s="21"/>
      <c r="BC18" s="5">
        <v>16</v>
      </c>
      <c r="BD18" s="19">
        <f t="shared" ca="1" si="0"/>
        <v>111.15644057395779</v>
      </c>
      <c r="BE18" s="5">
        <f t="shared" ca="1" si="1"/>
        <v>31</v>
      </c>
      <c r="BF18" s="20" t="s">
        <v>38</v>
      </c>
      <c r="BG18" s="20" t="s">
        <v>19</v>
      </c>
      <c r="BH18" s="20" t="s">
        <v>20</v>
      </c>
      <c r="BI18" s="18">
        <v>2</v>
      </c>
      <c r="BJ18" s="5" t="s">
        <v>22</v>
      </c>
      <c r="BK18" s="19">
        <v>8</v>
      </c>
      <c r="BL18" s="19" t="s">
        <v>20</v>
      </c>
      <c r="BM18" s="22" t="s">
        <v>21</v>
      </c>
      <c r="BN18" s="19">
        <v>9</v>
      </c>
    </row>
    <row r="19" spans="1:66" ht="27.95" customHeight="1" x14ac:dyDescent="0.15">
      <c r="A19" s="24" t="s">
        <v>312</v>
      </c>
      <c r="B19" s="24">
        <v>16</v>
      </c>
      <c r="C19" s="24" t="s">
        <v>313</v>
      </c>
      <c r="D19" s="7" t="str">
        <f t="shared" ca="1" si="2"/>
        <v>(ｘ＋5)(ｘ－4)</v>
      </c>
      <c r="E19" s="25" t="str">
        <f t="shared" ca="1" si="3"/>
        <v>＝</v>
      </c>
      <c r="F19" s="25" t="str">
        <f t="shared" ca="1" si="4"/>
        <v>ｘ</v>
      </c>
      <c r="G19" s="26">
        <f t="shared" ca="1" si="5"/>
        <v>2</v>
      </c>
      <c r="H19" s="25" t="str">
        <f t="shared" ca="1" si="6"/>
        <v>＋</v>
      </c>
      <c r="I19" s="25" t="str">
        <f t="shared" ca="1" si="7"/>
        <v/>
      </c>
      <c r="J19" s="25" t="str">
        <f t="shared" ca="1" si="8"/>
        <v>ｘ</v>
      </c>
      <c r="K19" s="25" t="str">
        <f t="shared" ca="1" si="9"/>
        <v>－</v>
      </c>
      <c r="L19" s="25">
        <f t="shared" ca="1" si="10"/>
        <v>20</v>
      </c>
      <c r="M19" s="25"/>
      <c r="N19" s="24" t="s">
        <v>312</v>
      </c>
      <c r="O19" s="24">
        <v>41</v>
      </c>
      <c r="P19" s="24" t="s">
        <v>313</v>
      </c>
      <c r="Q19" s="7" t="str">
        <f t="shared" ca="1" si="11"/>
        <v>(ｘ＋7)(ｘ＋5)</v>
      </c>
      <c r="R19" s="25" t="str">
        <f t="shared" ca="1" si="12"/>
        <v>＝</v>
      </c>
      <c r="S19" s="25" t="str">
        <f t="shared" ca="1" si="13"/>
        <v>ｘ</v>
      </c>
      <c r="T19" s="26">
        <f t="shared" ca="1" si="14"/>
        <v>2</v>
      </c>
      <c r="U19" s="25" t="str">
        <f t="shared" ca="1" si="15"/>
        <v>＋</v>
      </c>
      <c r="V19" s="25">
        <f t="shared" ca="1" si="16"/>
        <v>12</v>
      </c>
      <c r="W19" s="25" t="str">
        <f t="shared" ca="1" si="17"/>
        <v>ｘ</v>
      </c>
      <c r="X19" s="25" t="str">
        <f t="shared" ca="1" si="18"/>
        <v>＋</v>
      </c>
      <c r="Y19" s="25">
        <f t="shared" ca="1" si="19"/>
        <v>35</v>
      </c>
      <c r="Z19" s="25"/>
      <c r="AA19" s="24" t="s">
        <v>312</v>
      </c>
      <c r="AB19" s="24">
        <v>66</v>
      </c>
      <c r="AC19" s="24" t="s">
        <v>313</v>
      </c>
      <c r="AD19" s="7" t="str">
        <f t="shared" ca="1" si="20"/>
        <v>(ｘ－6)(ｘ＋1)</v>
      </c>
      <c r="AE19" s="25" t="str">
        <f t="shared" ca="1" si="21"/>
        <v>＝</v>
      </c>
      <c r="AF19" s="25" t="str">
        <f t="shared" ca="1" si="22"/>
        <v>ｘ</v>
      </c>
      <c r="AG19" s="26">
        <f t="shared" ca="1" si="23"/>
        <v>2</v>
      </c>
      <c r="AH19" s="25" t="str">
        <f t="shared" ca="1" si="24"/>
        <v>－</v>
      </c>
      <c r="AI19" s="25">
        <f t="shared" ca="1" si="25"/>
        <v>5</v>
      </c>
      <c r="AJ19" s="25" t="str">
        <f t="shared" ca="1" si="26"/>
        <v>ｘ</v>
      </c>
      <c r="AK19" s="25" t="str">
        <f t="shared" ca="1" si="27"/>
        <v>－</v>
      </c>
      <c r="AL19" s="25">
        <f t="shared" ca="1" si="28"/>
        <v>6</v>
      </c>
      <c r="AM19" s="25"/>
      <c r="AN19" s="24" t="s">
        <v>312</v>
      </c>
      <c r="AO19" s="24">
        <v>91</v>
      </c>
      <c r="AP19" s="24" t="s">
        <v>313</v>
      </c>
      <c r="AQ19" s="7" t="str">
        <f t="shared" ca="1" si="29"/>
        <v>(ｘ－3)(ｘ－9)</v>
      </c>
      <c r="AR19" s="25" t="str">
        <f t="shared" ca="1" si="30"/>
        <v>＝</v>
      </c>
      <c r="AS19" s="25" t="str">
        <f t="shared" ca="1" si="31"/>
        <v>ｘ</v>
      </c>
      <c r="AT19" s="26">
        <f t="shared" ca="1" si="32"/>
        <v>2</v>
      </c>
      <c r="AU19" s="25" t="str">
        <f t="shared" ca="1" si="33"/>
        <v>－</v>
      </c>
      <c r="AV19" s="25">
        <f t="shared" ca="1" si="34"/>
        <v>12</v>
      </c>
      <c r="AW19" s="25" t="str">
        <f t="shared" ca="1" si="35"/>
        <v>ｘ</v>
      </c>
      <c r="AX19" s="25" t="str">
        <f t="shared" ca="1" si="36"/>
        <v>＋</v>
      </c>
      <c r="AY19" s="25">
        <f t="shared" ca="1" si="37"/>
        <v>27</v>
      </c>
      <c r="AZ19" s="25"/>
      <c r="BA19" s="21"/>
      <c r="BB19" s="21"/>
      <c r="BC19" s="5">
        <v>17</v>
      </c>
      <c r="BD19" s="19">
        <f t="shared" ca="1" si="0"/>
        <v>133.2711775966109</v>
      </c>
      <c r="BE19" s="5">
        <f t="shared" ca="1" si="1"/>
        <v>35</v>
      </c>
      <c r="BF19" s="20" t="s">
        <v>39</v>
      </c>
      <c r="BG19" s="20" t="s">
        <v>19</v>
      </c>
      <c r="BH19" s="20" t="s">
        <v>20</v>
      </c>
      <c r="BI19" s="18">
        <v>2</v>
      </c>
      <c r="BJ19" s="20" t="s">
        <v>21</v>
      </c>
      <c r="BK19" s="19">
        <v>3</v>
      </c>
      <c r="BL19" s="19" t="s">
        <v>20</v>
      </c>
      <c r="BM19" s="19" t="s">
        <v>22</v>
      </c>
      <c r="BN19" s="19">
        <v>2</v>
      </c>
    </row>
    <row r="20" spans="1:66" ht="27.95" customHeight="1" x14ac:dyDescent="0.15">
      <c r="A20" s="24" t="s">
        <v>312</v>
      </c>
      <c r="B20" s="24">
        <v>17</v>
      </c>
      <c r="C20" s="24" t="s">
        <v>313</v>
      </c>
      <c r="D20" s="7" t="str">
        <f t="shared" ca="1" si="2"/>
        <v>(ｘ＋3)(ｘ＋1)</v>
      </c>
      <c r="E20" s="25" t="str">
        <f t="shared" ca="1" si="3"/>
        <v>＝</v>
      </c>
      <c r="F20" s="25" t="str">
        <f t="shared" ca="1" si="4"/>
        <v>ｘ</v>
      </c>
      <c r="G20" s="26">
        <f t="shared" ca="1" si="5"/>
        <v>2</v>
      </c>
      <c r="H20" s="25" t="str">
        <f t="shared" ca="1" si="6"/>
        <v>＋</v>
      </c>
      <c r="I20" s="25">
        <f t="shared" ca="1" si="7"/>
        <v>4</v>
      </c>
      <c r="J20" s="25" t="str">
        <f t="shared" ca="1" si="8"/>
        <v>ｘ</v>
      </c>
      <c r="K20" s="25" t="str">
        <f t="shared" ca="1" si="9"/>
        <v>＋</v>
      </c>
      <c r="L20" s="25">
        <f t="shared" ca="1" si="10"/>
        <v>3</v>
      </c>
      <c r="M20" s="25"/>
      <c r="N20" s="24" t="s">
        <v>312</v>
      </c>
      <c r="O20" s="24">
        <v>42</v>
      </c>
      <c r="P20" s="24" t="s">
        <v>313</v>
      </c>
      <c r="Q20" s="7" t="str">
        <f t="shared" ca="1" si="11"/>
        <v>(ｘ－3)(ｘ－8)</v>
      </c>
      <c r="R20" s="25" t="str">
        <f t="shared" ca="1" si="12"/>
        <v>＝</v>
      </c>
      <c r="S20" s="25" t="str">
        <f t="shared" ca="1" si="13"/>
        <v>ｘ</v>
      </c>
      <c r="T20" s="26">
        <f t="shared" ca="1" si="14"/>
        <v>2</v>
      </c>
      <c r="U20" s="25" t="str">
        <f t="shared" ca="1" si="15"/>
        <v>－</v>
      </c>
      <c r="V20" s="25">
        <f t="shared" ca="1" si="16"/>
        <v>11</v>
      </c>
      <c r="W20" s="25" t="str">
        <f t="shared" ca="1" si="17"/>
        <v>ｘ</v>
      </c>
      <c r="X20" s="25" t="str">
        <f t="shared" ca="1" si="18"/>
        <v>＋</v>
      </c>
      <c r="Y20" s="25">
        <f t="shared" ca="1" si="19"/>
        <v>24</v>
      </c>
      <c r="Z20" s="25"/>
      <c r="AA20" s="24" t="s">
        <v>312</v>
      </c>
      <c r="AB20" s="24">
        <v>67</v>
      </c>
      <c r="AC20" s="24" t="s">
        <v>313</v>
      </c>
      <c r="AD20" s="7" t="str">
        <f t="shared" ca="1" si="20"/>
        <v>(ｘ－9)(ｘ＋6)</v>
      </c>
      <c r="AE20" s="25" t="str">
        <f t="shared" ca="1" si="21"/>
        <v>＝</v>
      </c>
      <c r="AF20" s="25" t="str">
        <f t="shared" ca="1" si="22"/>
        <v>ｘ</v>
      </c>
      <c r="AG20" s="26">
        <f t="shared" ca="1" si="23"/>
        <v>2</v>
      </c>
      <c r="AH20" s="25" t="str">
        <f t="shared" ca="1" si="24"/>
        <v>－</v>
      </c>
      <c r="AI20" s="25">
        <f t="shared" ca="1" si="25"/>
        <v>3</v>
      </c>
      <c r="AJ20" s="25" t="str">
        <f t="shared" ca="1" si="26"/>
        <v>ｘ</v>
      </c>
      <c r="AK20" s="25" t="str">
        <f t="shared" ca="1" si="27"/>
        <v>－</v>
      </c>
      <c r="AL20" s="25">
        <f t="shared" ca="1" si="28"/>
        <v>54</v>
      </c>
      <c r="AM20" s="25"/>
      <c r="AN20" s="24" t="s">
        <v>312</v>
      </c>
      <c r="AO20" s="24">
        <v>92</v>
      </c>
      <c r="AP20" s="24" t="s">
        <v>313</v>
      </c>
      <c r="AQ20" s="7" t="str">
        <f t="shared" ca="1" si="29"/>
        <v>(ｘ＋8)(ｘ－6)</v>
      </c>
      <c r="AR20" s="25" t="str">
        <f t="shared" ca="1" si="30"/>
        <v>＝</v>
      </c>
      <c r="AS20" s="25" t="str">
        <f t="shared" ca="1" si="31"/>
        <v>ｘ</v>
      </c>
      <c r="AT20" s="26">
        <f t="shared" ca="1" si="32"/>
        <v>2</v>
      </c>
      <c r="AU20" s="25" t="str">
        <f t="shared" ca="1" si="33"/>
        <v>＋</v>
      </c>
      <c r="AV20" s="25">
        <f t="shared" ca="1" si="34"/>
        <v>2</v>
      </c>
      <c r="AW20" s="25" t="str">
        <f t="shared" ca="1" si="35"/>
        <v>ｘ</v>
      </c>
      <c r="AX20" s="25" t="str">
        <f t="shared" ca="1" si="36"/>
        <v>－</v>
      </c>
      <c r="AY20" s="25">
        <f t="shared" ca="1" si="37"/>
        <v>48</v>
      </c>
      <c r="AZ20" s="25"/>
      <c r="BA20" s="21"/>
      <c r="BB20" s="21"/>
      <c r="BC20" s="5">
        <v>18</v>
      </c>
      <c r="BD20" s="19">
        <f t="shared" ca="1" si="0"/>
        <v>598.93367150749566</v>
      </c>
      <c r="BE20" s="5">
        <f t="shared" ca="1" si="1"/>
        <v>169</v>
      </c>
      <c r="BF20" s="20" t="s">
        <v>40</v>
      </c>
      <c r="BG20" s="20" t="s">
        <v>19</v>
      </c>
      <c r="BH20" s="20" t="s">
        <v>20</v>
      </c>
      <c r="BI20" s="18">
        <v>2</v>
      </c>
      <c r="BJ20" s="20" t="s">
        <v>21</v>
      </c>
      <c r="BK20" s="19">
        <v>5</v>
      </c>
      <c r="BL20" s="19" t="s">
        <v>20</v>
      </c>
      <c r="BM20" s="19" t="s">
        <v>22</v>
      </c>
      <c r="BN20" s="19">
        <v>6</v>
      </c>
    </row>
    <row r="21" spans="1:66" ht="27.95" customHeight="1" x14ac:dyDescent="0.15">
      <c r="A21" s="24" t="s">
        <v>312</v>
      </c>
      <c r="B21" s="24">
        <v>18</v>
      </c>
      <c r="C21" s="24" t="s">
        <v>313</v>
      </c>
      <c r="D21" s="7" t="str">
        <f t="shared" ca="1" si="2"/>
        <v>(ｘ＋3)(ｘ＋2)</v>
      </c>
      <c r="E21" s="25" t="str">
        <f t="shared" ca="1" si="3"/>
        <v>＝</v>
      </c>
      <c r="F21" s="25" t="str">
        <f t="shared" ca="1" si="4"/>
        <v>ｘ</v>
      </c>
      <c r="G21" s="26">
        <f t="shared" ca="1" si="5"/>
        <v>2</v>
      </c>
      <c r="H21" s="25" t="str">
        <f t="shared" ca="1" si="6"/>
        <v>＋</v>
      </c>
      <c r="I21" s="25">
        <f t="shared" ca="1" si="7"/>
        <v>5</v>
      </c>
      <c r="J21" s="25" t="str">
        <f t="shared" ca="1" si="8"/>
        <v>ｘ</v>
      </c>
      <c r="K21" s="25" t="str">
        <f t="shared" ca="1" si="9"/>
        <v>＋</v>
      </c>
      <c r="L21" s="25">
        <f t="shared" ca="1" si="10"/>
        <v>6</v>
      </c>
      <c r="M21" s="25"/>
      <c r="N21" s="24" t="s">
        <v>312</v>
      </c>
      <c r="O21" s="24">
        <v>43</v>
      </c>
      <c r="P21" s="24" t="s">
        <v>313</v>
      </c>
      <c r="Q21" s="7" t="str">
        <f t="shared" ca="1" si="11"/>
        <v>(ｘ＋7)(ｘ＋6)</v>
      </c>
      <c r="R21" s="25" t="str">
        <f t="shared" ca="1" si="12"/>
        <v>＝</v>
      </c>
      <c r="S21" s="25" t="str">
        <f t="shared" ca="1" si="13"/>
        <v>ｘ</v>
      </c>
      <c r="T21" s="26">
        <f t="shared" ca="1" si="14"/>
        <v>2</v>
      </c>
      <c r="U21" s="25" t="str">
        <f t="shared" ca="1" si="15"/>
        <v>＋</v>
      </c>
      <c r="V21" s="25">
        <f t="shared" ca="1" si="16"/>
        <v>13</v>
      </c>
      <c r="W21" s="25" t="str">
        <f t="shared" ca="1" si="17"/>
        <v>ｘ</v>
      </c>
      <c r="X21" s="25" t="str">
        <f t="shared" ca="1" si="18"/>
        <v>＋</v>
      </c>
      <c r="Y21" s="25">
        <f t="shared" ca="1" si="19"/>
        <v>42</v>
      </c>
      <c r="Z21" s="25"/>
      <c r="AA21" s="24" t="s">
        <v>312</v>
      </c>
      <c r="AB21" s="24">
        <v>68</v>
      </c>
      <c r="AC21" s="24" t="s">
        <v>313</v>
      </c>
      <c r="AD21" s="7" t="str">
        <f t="shared" ca="1" si="20"/>
        <v>(ｘ＋5)(ｘ＋8)</v>
      </c>
      <c r="AE21" s="25" t="str">
        <f t="shared" ca="1" si="21"/>
        <v>＝</v>
      </c>
      <c r="AF21" s="25" t="str">
        <f t="shared" ca="1" si="22"/>
        <v>ｘ</v>
      </c>
      <c r="AG21" s="26">
        <f t="shared" ca="1" si="23"/>
        <v>2</v>
      </c>
      <c r="AH21" s="25" t="str">
        <f t="shared" ca="1" si="24"/>
        <v>＋</v>
      </c>
      <c r="AI21" s="25">
        <f t="shared" ca="1" si="25"/>
        <v>13</v>
      </c>
      <c r="AJ21" s="25" t="str">
        <f t="shared" ca="1" si="26"/>
        <v>ｘ</v>
      </c>
      <c r="AK21" s="25" t="str">
        <f t="shared" ca="1" si="27"/>
        <v>＋</v>
      </c>
      <c r="AL21" s="25">
        <f t="shared" ca="1" si="28"/>
        <v>40</v>
      </c>
      <c r="AM21" s="25"/>
      <c r="AN21" s="24" t="s">
        <v>312</v>
      </c>
      <c r="AO21" s="24">
        <v>93</v>
      </c>
      <c r="AP21" s="24" t="s">
        <v>313</v>
      </c>
      <c r="AQ21" s="7" t="str">
        <f t="shared" ca="1" si="29"/>
        <v>(ｘ－7)(ｘ－4)</v>
      </c>
      <c r="AR21" s="25" t="str">
        <f t="shared" ca="1" si="30"/>
        <v>＝</v>
      </c>
      <c r="AS21" s="25" t="str">
        <f t="shared" ca="1" si="31"/>
        <v>ｘ</v>
      </c>
      <c r="AT21" s="26">
        <f t="shared" ca="1" si="32"/>
        <v>2</v>
      </c>
      <c r="AU21" s="25" t="str">
        <f t="shared" ca="1" si="33"/>
        <v>－</v>
      </c>
      <c r="AV21" s="25">
        <f t="shared" ca="1" si="34"/>
        <v>11</v>
      </c>
      <c r="AW21" s="25" t="str">
        <f t="shared" ca="1" si="35"/>
        <v>ｘ</v>
      </c>
      <c r="AX21" s="25" t="str">
        <f t="shared" ca="1" si="36"/>
        <v>＋</v>
      </c>
      <c r="AY21" s="25">
        <f t="shared" ca="1" si="37"/>
        <v>28</v>
      </c>
      <c r="AZ21" s="25"/>
      <c r="BA21" s="21"/>
      <c r="BB21" s="21"/>
      <c r="BC21" s="5">
        <v>19</v>
      </c>
      <c r="BD21" s="19">
        <f t="shared" ca="1" si="0"/>
        <v>555.69711659149345</v>
      </c>
      <c r="BE21" s="5">
        <f t="shared" ca="1" si="1"/>
        <v>158</v>
      </c>
      <c r="BF21" s="20" t="s">
        <v>41</v>
      </c>
      <c r="BG21" s="20" t="s">
        <v>19</v>
      </c>
      <c r="BH21" s="20" t="s">
        <v>20</v>
      </c>
      <c r="BI21" s="18">
        <v>2</v>
      </c>
      <c r="BJ21" s="20" t="s">
        <v>21</v>
      </c>
      <c r="BK21" s="19">
        <v>6</v>
      </c>
      <c r="BL21" s="19" t="s">
        <v>20</v>
      </c>
      <c r="BM21" s="19" t="s">
        <v>22</v>
      </c>
      <c r="BN21" s="19">
        <v>8</v>
      </c>
    </row>
    <row r="22" spans="1:66" ht="27.95" customHeight="1" x14ac:dyDescent="0.15">
      <c r="A22" s="24" t="s">
        <v>312</v>
      </c>
      <c r="B22" s="24">
        <v>19</v>
      </c>
      <c r="C22" s="24" t="s">
        <v>313</v>
      </c>
      <c r="D22" s="7" t="str">
        <f t="shared" ca="1" si="2"/>
        <v>(ｘ－3)(ｘ＋4)</v>
      </c>
      <c r="E22" s="25" t="str">
        <f t="shared" ca="1" si="3"/>
        <v>＝</v>
      </c>
      <c r="F22" s="25" t="str">
        <f t="shared" ca="1" si="4"/>
        <v>ｘ</v>
      </c>
      <c r="G22" s="26">
        <f t="shared" ca="1" si="5"/>
        <v>2</v>
      </c>
      <c r="H22" s="25" t="str">
        <f t="shared" ca="1" si="6"/>
        <v>＋</v>
      </c>
      <c r="I22" s="25" t="str">
        <f t="shared" ca="1" si="7"/>
        <v/>
      </c>
      <c r="J22" s="25" t="str">
        <f t="shared" ca="1" si="8"/>
        <v>ｘ</v>
      </c>
      <c r="K22" s="25" t="str">
        <f t="shared" ca="1" si="9"/>
        <v>－</v>
      </c>
      <c r="L22" s="25">
        <f t="shared" ca="1" si="10"/>
        <v>12</v>
      </c>
      <c r="M22" s="25"/>
      <c r="N22" s="24" t="s">
        <v>312</v>
      </c>
      <c r="O22" s="24">
        <v>44</v>
      </c>
      <c r="P22" s="24" t="s">
        <v>313</v>
      </c>
      <c r="Q22" s="7" t="str">
        <f t="shared" ca="1" si="11"/>
        <v>(ｘ－2)(ｘ＋1)</v>
      </c>
      <c r="R22" s="25" t="str">
        <f t="shared" ca="1" si="12"/>
        <v>＝</v>
      </c>
      <c r="S22" s="25" t="str">
        <f t="shared" ca="1" si="13"/>
        <v>ｘ</v>
      </c>
      <c r="T22" s="26">
        <f t="shared" ca="1" si="14"/>
        <v>2</v>
      </c>
      <c r="U22" s="25" t="str">
        <f t="shared" ca="1" si="15"/>
        <v>－</v>
      </c>
      <c r="V22" s="25" t="str">
        <f t="shared" ca="1" si="16"/>
        <v/>
      </c>
      <c r="W22" s="25" t="str">
        <f t="shared" ca="1" si="17"/>
        <v>ｘ</v>
      </c>
      <c r="X22" s="25" t="str">
        <f t="shared" ca="1" si="18"/>
        <v>－</v>
      </c>
      <c r="Y22" s="25">
        <f t="shared" ca="1" si="19"/>
        <v>2</v>
      </c>
      <c r="Z22" s="25"/>
      <c r="AA22" s="24" t="s">
        <v>312</v>
      </c>
      <c r="AB22" s="24">
        <v>69</v>
      </c>
      <c r="AC22" s="24" t="s">
        <v>313</v>
      </c>
      <c r="AD22" s="7" t="str">
        <f t="shared" ca="1" si="20"/>
        <v>(ｘ－9)(ｘ－4)</v>
      </c>
      <c r="AE22" s="25" t="str">
        <f t="shared" ca="1" si="21"/>
        <v>＝</v>
      </c>
      <c r="AF22" s="25" t="str">
        <f t="shared" ca="1" si="22"/>
        <v>ｘ</v>
      </c>
      <c r="AG22" s="26">
        <f t="shared" ca="1" si="23"/>
        <v>2</v>
      </c>
      <c r="AH22" s="25" t="str">
        <f t="shared" ca="1" si="24"/>
        <v>－</v>
      </c>
      <c r="AI22" s="25">
        <f t="shared" ca="1" si="25"/>
        <v>13</v>
      </c>
      <c r="AJ22" s="25" t="str">
        <f t="shared" ca="1" si="26"/>
        <v>ｘ</v>
      </c>
      <c r="AK22" s="25" t="str">
        <f t="shared" ca="1" si="27"/>
        <v>＋</v>
      </c>
      <c r="AL22" s="25">
        <f t="shared" ca="1" si="28"/>
        <v>36</v>
      </c>
      <c r="AM22" s="25"/>
      <c r="AN22" s="24" t="s">
        <v>312</v>
      </c>
      <c r="AO22" s="24">
        <v>94</v>
      </c>
      <c r="AP22" s="24" t="s">
        <v>313</v>
      </c>
      <c r="AQ22" s="7" t="str">
        <f t="shared" ca="1" si="29"/>
        <v>(ｘ－1)(ｘ－2)</v>
      </c>
      <c r="AR22" s="25" t="str">
        <f t="shared" ca="1" si="30"/>
        <v>＝</v>
      </c>
      <c r="AS22" s="25" t="str">
        <f t="shared" ca="1" si="31"/>
        <v>ｘ</v>
      </c>
      <c r="AT22" s="26">
        <f t="shared" ca="1" si="32"/>
        <v>2</v>
      </c>
      <c r="AU22" s="25" t="str">
        <f t="shared" ca="1" si="33"/>
        <v>－</v>
      </c>
      <c r="AV22" s="25">
        <f t="shared" ca="1" si="34"/>
        <v>3</v>
      </c>
      <c r="AW22" s="25" t="str">
        <f t="shared" ca="1" si="35"/>
        <v>ｘ</v>
      </c>
      <c r="AX22" s="25" t="str">
        <f t="shared" ca="1" si="36"/>
        <v>＋</v>
      </c>
      <c r="AY22" s="25">
        <f t="shared" ca="1" si="37"/>
        <v>2</v>
      </c>
      <c r="AZ22" s="25"/>
      <c r="BA22" s="21"/>
      <c r="BB22" s="21"/>
      <c r="BC22" s="5">
        <v>20</v>
      </c>
      <c r="BD22" s="19">
        <f t="shared" ca="1" si="0"/>
        <v>681.29286889899652</v>
      </c>
      <c r="BE22" s="5">
        <f t="shared" ca="1" si="1"/>
        <v>197</v>
      </c>
      <c r="BF22" s="20" t="s">
        <v>42</v>
      </c>
      <c r="BG22" s="20" t="s">
        <v>19</v>
      </c>
      <c r="BH22" s="20" t="s">
        <v>20</v>
      </c>
      <c r="BI22" s="18">
        <v>2</v>
      </c>
      <c r="BJ22" s="20" t="s">
        <v>21</v>
      </c>
      <c r="BK22" s="19">
        <v>7</v>
      </c>
      <c r="BL22" s="19" t="s">
        <v>20</v>
      </c>
      <c r="BM22" s="19" t="s">
        <v>22</v>
      </c>
      <c r="BN22" s="19">
        <v>10</v>
      </c>
    </row>
    <row r="23" spans="1:66" ht="27.95" customHeight="1" x14ac:dyDescent="0.15">
      <c r="A23" s="24" t="s">
        <v>312</v>
      </c>
      <c r="B23" s="24">
        <v>20</v>
      </c>
      <c r="C23" s="24" t="s">
        <v>313</v>
      </c>
      <c r="D23" s="7" t="str">
        <f t="shared" ca="1" si="2"/>
        <v>(ｘ－8)(ｘ－3)</v>
      </c>
      <c r="E23" s="25" t="str">
        <f t="shared" ca="1" si="3"/>
        <v>＝</v>
      </c>
      <c r="F23" s="25" t="str">
        <f t="shared" ca="1" si="4"/>
        <v>ｘ</v>
      </c>
      <c r="G23" s="26">
        <f t="shared" ca="1" si="5"/>
        <v>2</v>
      </c>
      <c r="H23" s="25" t="str">
        <f t="shared" ca="1" si="6"/>
        <v>－</v>
      </c>
      <c r="I23" s="25">
        <f t="shared" ca="1" si="7"/>
        <v>11</v>
      </c>
      <c r="J23" s="25" t="str">
        <f t="shared" ca="1" si="8"/>
        <v>ｘ</v>
      </c>
      <c r="K23" s="25" t="str">
        <f t="shared" ca="1" si="9"/>
        <v>＋</v>
      </c>
      <c r="L23" s="25">
        <f t="shared" ca="1" si="10"/>
        <v>24</v>
      </c>
      <c r="M23" s="25"/>
      <c r="N23" s="24" t="s">
        <v>312</v>
      </c>
      <c r="O23" s="24">
        <v>45</v>
      </c>
      <c r="P23" s="24" t="s">
        <v>313</v>
      </c>
      <c r="Q23" s="7" t="str">
        <f t="shared" ca="1" si="11"/>
        <v>(ｘ＋2)(ｘ－8)</v>
      </c>
      <c r="R23" s="25" t="str">
        <f t="shared" ca="1" si="12"/>
        <v>＝</v>
      </c>
      <c r="S23" s="25" t="str">
        <f t="shared" ca="1" si="13"/>
        <v>ｘ</v>
      </c>
      <c r="T23" s="26">
        <f t="shared" ca="1" si="14"/>
        <v>2</v>
      </c>
      <c r="U23" s="25" t="str">
        <f t="shared" ca="1" si="15"/>
        <v>－</v>
      </c>
      <c r="V23" s="25">
        <f t="shared" ca="1" si="16"/>
        <v>6</v>
      </c>
      <c r="W23" s="25" t="str">
        <f t="shared" ca="1" si="17"/>
        <v>ｘ</v>
      </c>
      <c r="X23" s="25" t="str">
        <f t="shared" ca="1" si="18"/>
        <v>－</v>
      </c>
      <c r="Y23" s="25">
        <f t="shared" ca="1" si="19"/>
        <v>16</v>
      </c>
      <c r="Z23" s="25"/>
      <c r="AA23" s="24" t="s">
        <v>312</v>
      </c>
      <c r="AB23" s="24">
        <v>70</v>
      </c>
      <c r="AC23" s="24" t="s">
        <v>313</v>
      </c>
      <c r="AD23" s="7" t="str">
        <f t="shared" ca="1" si="20"/>
        <v>(ｘ－2)(ｘ－9)</v>
      </c>
      <c r="AE23" s="25" t="str">
        <f t="shared" ca="1" si="21"/>
        <v>＝</v>
      </c>
      <c r="AF23" s="25" t="str">
        <f t="shared" ca="1" si="22"/>
        <v>ｘ</v>
      </c>
      <c r="AG23" s="26">
        <f t="shared" ca="1" si="23"/>
        <v>2</v>
      </c>
      <c r="AH23" s="25" t="str">
        <f t="shared" ca="1" si="24"/>
        <v>－</v>
      </c>
      <c r="AI23" s="25">
        <f t="shared" ca="1" si="25"/>
        <v>11</v>
      </c>
      <c r="AJ23" s="25" t="str">
        <f t="shared" ca="1" si="26"/>
        <v>ｘ</v>
      </c>
      <c r="AK23" s="25" t="str">
        <f t="shared" ca="1" si="27"/>
        <v>＋</v>
      </c>
      <c r="AL23" s="25">
        <f t="shared" ca="1" si="28"/>
        <v>18</v>
      </c>
      <c r="AM23" s="25"/>
      <c r="AN23" s="24" t="s">
        <v>312</v>
      </c>
      <c r="AO23" s="24">
        <v>95</v>
      </c>
      <c r="AP23" s="24" t="s">
        <v>313</v>
      </c>
      <c r="AQ23" s="7" t="str">
        <f t="shared" ca="1" si="29"/>
        <v>(ｘ＋6)(ｘ－9)</v>
      </c>
      <c r="AR23" s="25" t="str">
        <f t="shared" ca="1" si="30"/>
        <v>＝</v>
      </c>
      <c r="AS23" s="25" t="str">
        <f t="shared" ca="1" si="31"/>
        <v>ｘ</v>
      </c>
      <c r="AT23" s="26">
        <f t="shared" ca="1" si="32"/>
        <v>2</v>
      </c>
      <c r="AU23" s="25" t="str">
        <f t="shared" ca="1" si="33"/>
        <v>－</v>
      </c>
      <c r="AV23" s="25">
        <f t="shared" ca="1" si="34"/>
        <v>3</v>
      </c>
      <c r="AW23" s="25" t="str">
        <f t="shared" ca="1" si="35"/>
        <v>ｘ</v>
      </c>
      <c r="AX23" s="25" t="str">
        <f t="shared" ca="1" si="36"/>
        <v>－</v>
      </c>
      <c r="AY23" s="25">
        <f t="shared" ca="1" si="37"/>
        <v>54</v>
      </c>
      <c r="AZ23" s="25"/>
      <c r="BA23" s="21"/>
      <c r="BB23" s="21"/>
      <c r="BC23" s="5">
        <v>21</v>
      </c>
      <c r="BD23" s="19">
        <f t="shared" ca="1" si="0"/>
        <v>792.58343426650265</v>
      </c>
      <c r="BE23" s="5">
        <f t="shared" ca="1" si="1"/>
        <v>224</v>
      </c>
      <c r="BF23" s="20" t="s">
        <v>43</v>
      </c>
      <c r="BG23" s="20" t="s">
        <v>19</v>
      </c>
      <c r="BH23" s="20" t="s">
        <v>20</v>
      </c>
      <c r="BI23" s="18">
        <v>2</v>
      </c>
      <c r="BJ23" s="20" t="s">
        <v>21</v>
      </c>
      <c r="BK23" s="19">
        <v>8</v>
      </c>
      <c r="BL23" s="19" t="s">
        <v>20</v>
      </c>
      <c r="BM23" s="19" t="s">
        <v>22</v>
      </c>
      <c r="BN23" s="19">
        <v>12</v>
      </c>
    </row>
    <row r="24" spans="1:66" ht="27.95" customHeight="1" x14ac:dyDescent="0.15">
      <c r="A24" s="24" t="s">
        <v>312</v>
      </c>
      <c r="B24" s="24">
        <v>21</v>
      </c>
      <c r="C24" s="24" t="s">
        <v>313</v>
      </c>
      <c r="D24" s="7" t="str">
        <f t="shared" ca="1" si="2"/>
        <v>(ｘ＋8)(ｘ＋6)</v>
      </c>
      <c r="E24" s="25" t="str">
        <f t="shared" ca="1" si="3"/>
        <v>＝</v>
      </c>
      <c r="F24" s="25" t="str">
        <f t="shared" ca="1" si="4"/>
        <v>ｘ</v>
      </c>
      <c r="G24" s="26">
        <f t="shared" ca="1" si="5"/>
        <v>2</v>
      </c>
      <c r="H24" s="25" t="str">
        <f t="shared" ca="1" si="6"/>
        <v>＋</v>
      </c>
      <c r="I24" s="25">
        <f t="shared" ca="1" si="7"/>
        <v>14</v>
      </c>
      <c r="J24" s="25" t="str">
        <f t="shared" ca="1" si="8"/>
        <v>ｘ</v>
      </c>
      <c r="K24" s="25" t="str">
        <f t="shared" ca="1" si="9"/>
        <v>＋</v>
      </c>
      <c r="L24" s="25">
        <f t="shared" ca="1" si="10"/>
        <v>48</v>
      </c>
      <c r="M24" s="25"/>
      <c r="N24" s="24" t="s">
        <v>312</v>
      </c>
      <c r="O24" s="24">
        <v>46</v>
      </c>
      <c r="P24" s="24" t="s">
        <v>313</v>
      </c>
      <c r="Q24" s="7" t="str">
        <f t="shared" ca="1" si="11"/>
        <v>(ｘ＋9)(ｘ－5)</v>
      </c>
      <c r="R24" s="25" t="str">
        <f t="shared" ca="1" si="12"/>
        <v>＝</v>
      </c>
      <c r="S24" s="25" t="str">
        <f t="shared" ca="1" si="13"/>
        <v>ｘ</v>
      </c>
      <c r="T24" s="26">
        <f t="shared" ca="1" si="14"/>
        <v>2</v>
      </c>
      <c r="U24" s="25" t="str">
        <f t="shared" ca="1" si="15"/>
        <v>＋</v>
      </c>
      <c r="V24" s="25">
        <f t="shared" ca="1" si="16"/>
        <v>4</v>
      </c>
      <c r="W24" s="25" t="str">
        <f t="shared" ca="1" si="17"/>
        <v>ｘ</v>
      </c>
      <c r="X24" s="25" t="str">
        <f t="shared" ca="1" si="18"/>
        <v>－</v>
      </c>
      <c r="Y24" s="25">
        <f t="shared" ca="1" si="19"/>
        <v>45</v>
      </c>
      <c r="Z24" s="25"/>
      <c r="AA24" s="24" t="s">
        <v>312</v>
      </c>
      <c r="AB24" s="24">
        <v>71</v>
      </c>
      <c r="AC24" s="24" t="s">
        <v>313</v>
      </c>
      <c r="AD24" s="7" t="str">
        <f t="shared" ca="1" si="20"/>
        <v>(ｘ－6)(ｘ－5)</v>
      </c>
      <c r="AE24" s="25" t="str">
        <f t="shared" ca="1" si="21"/>
        <v>＝</v>
      </c>
      <c r="AF24" s="25" t="str">
        <f t="shared" ca="1" si="22"/>
        <v>ｘ</v>
      </c>
      <c r="AG24" s="26">
        <f t="shared" ca="1" si="23"/>
        <v>2</v>
      </c>
      <c r="AH24" s="25" t="str">
        <f t="shared" ca="1" si="24"/>
        <v>－</v>
      </c>
      <c r="AI24" s="25">
        <f t="shared" ca="1" si="25"/>
        <v>11</v>
      </c>
      <c r="AJ24" s="25" t="str">
        <f t="shared" ca="1" si="26"/>
        <v>ｘ</v>
      </c>
      <c r="AK24" s="25" t="str">
        <f t="shared" ca="1" si="27"/>
        <v>＋</v>
      </c>
      <c r="AL24" s="25">
        <f t="shared" ca="1" si="28"/>
        <v>30</v>
      </c>
      <c r="AM24" s="25"/>
      <c r="AN24" s="24" t="s">
        <v>312</v>
      </c>
      <c r="AO24" s="24">
        <v>96</v>
      </c>
      <c r="AP24" s="24" t="s">
        <v>313</v>
      </c>
      <c r="AQ24" s="7" t="str">
        <f t="shared" ca="1" si="29"/>
        <v>(ｘ＋8)(ｘ－4)</v>
      </c>
      <c r="AR24" s="25" t="str">
        <f t="shared" ca="1" si="30"/>
        <v>＝</v>
      </c>
      <c r="AS24" s="25" t="str">
        <f t="shared" ca="1" si="31"/>
        <v>ｘ</v>
      </c>
      <c r="AT24" s="26">
        <f t="shared" ca="1" si="32"/>
        <v>2</v>
      </c>
      <c r="AU24" s="25" t="str">
        <f t="shared" ca="1" si="33"/>
        <v>＋</v>
      </c>
      <c r="AV24" s="25">
        <f t="shared" ca="1" si="34"/>
        <v>4</v>
      </c>
      <c r="AW24" s="25" t="str">
        <f t="shared" ca="1" si="35"/>
        <v>ｘ</v>
      </c>
      <c r="AX24" s="25" t="str">
        <f t="shared" ca="1" si="36"/>
        <v>－</v>
      </c>
      <c r="AY24" s="25">
        <f t="shared" ca="1" si="37"/>
        <v>32</v>
      </c>
      <c r="AZ24" s="25"/>
      <c r="BA24" s="21"/>
      <c r="BB24" s="21"/>
      <c r="BC24" s="5">
        <v>22</v>
      </c>
      <c r="BD24" s="19">
        <f t="shared" ca="1" si="0"/>
        <v>97.763393298947449</v>
      </c>
      <c r="BE24" s="5">
        <f t="shared" ca="1" si="1"/>
        <v>26</v>
      </c>
      <c r="BF24" s="20" t="s">
        <v>44</v>
      </c>
      <c r="BG24" s="20" t="s">
        <v>19</v>
      </c>
      <c r="BH24" s="20" t="s">
        <v>20</v>
      </c>
      <c r="BI24" s="18">
        <v>2</v>
      </c>
      <c r="BJ24" s="20" t="s">
        <v>21</v>
      </c>
      <c r="BK24" s="19">
        <v>9</v>
      </c>
      <c r="BL24" s="19" t="s">
        <v>20</v>
      </c>
      <c r="BM24" s="19" t="s">
        <v>22</v>
      </c>
      <c r="BN24" s="19">
        <v>14</v>
      </c>
    </row>
    <row r="25" spans="1:66" ht="27.95" customHeight="1" x14ac:dyDescent="0.15">
      <c r="A25" s="24" t="s">
        <v>312</v>
      </c>
      <c r="B25" s="24">
        <v>22</v>
      </c>
      <c r="C25" s="24" t="s">
        <v>313</v>
      </c>
      <c r="D25" s="7" t="str">
        <f t="shared" ca="1" si="2"/>
        <v>(ｘ－3)(ｘ＋7)</v>
      </c>
      <c r="E25" s="25" t="str">
        <f t="shared" ca="1" si="3"/>
        <v>＝</v>
      </c>
      <c r="F25" s="25" t="str">
        <f t="shared" ca="1" si="4"/>
        <v>ｘ</v>
      </c>
      <c r="G25" s="26">
        <f t="shared" ca="1" si="5"/>
        <v>2</v>
      </c>
      <c r="H25" s="25" t="str">
        <f t="shared" ca="1" si="6"/>
        <v>＋</v>
      </c>
      <c r="I25" s="25">
        <f t="shared" ca="1" si="7"/>
        <v>4</v>
      </c>
      <c r="J25" s="25" t="str">
        <f t="shared" ca="1" si="8"/>
        <v>ｘ</v>
      </c>
      <c r="K25" s="25" t="str">
        <f t="shared" ca="1" si="9"/>
        <v>－</v>
      </c>
      <c r="L25" s="25">
        <f t="shared" ca="1" si="10"/>
        <v>21</v>
      </c>
      <c r="M25" s="25"/>
      <c r="N25" s="24" t="s">
        <v>312</v>
      </c>
      <c r="O25" s="24">
        <v>47</v>
      </c>
      <c r="P25" s="24" t="s">
        <v>313</v>
      </c>
      <c r="Q25" s="7" t="str">
        <f t="shared" ca="1" si="11"/>
        <v>(ｘ－7)(ｘ＋5)</v>
      </c>
      <c r="R25" s="25" t="str">
        <f t="shared" ca="1" si="12"/>
        <v>＝</v>
      </c>
      <c r="S25" s="25" t="str">
        <f t="shared" ca="1" si="13"/>
        <v>ｘ</v>
      </c>
      <c r="T25" s="26">
        <f t="shared" ca="1" si="14"/>
        <v>2</v>
      </c>
      <c r="U25" s="25" t="str">
        <f t="shared" ca="1" si="15"/>
        <v>－</v>
      </c>
      <c r="V25" s="25">
        <f t="shared" ca="1" si="16"/>
        <v>2</v>
      </c>
      <c r="W25" s="25" t="str">
        <f t="shared" ca="1" si="17"/>
        <v>ｘ</v>
      </c>
      <c r="X25" s="25" t="str">
        <f t="shared" ca="1" si="18"/>
        <v>－</v>
      </c>
      <c r="Y25" s="25">
        <f t="shared" ca="1" si="19"/>
        <v>35</v>
      </c>
      <c r="Z25" s="25"/>
      <c r="AA25" s="24" t="s">
        <v>312</v>
      </c>
      <c r="AB25" s="24">
        <v>72</v>
      </c>
      <c r="AC25" s="24" t="s">
        <v>313</v>
      </c>
      <c r="AD25" s="7" t="str">
        <f t="shared" ca="1" si="20"/>
        <v>(ｘ＋8)(ｘ＋3)</v>
      </c>
      <c r="AE25" s="25" t="str">
        <f t="shared" ca="1" si="21"/>
        <v>＝</v>
      </c>
      <c r="AF25" s="25" t="str">
        <f t="shared" ca="1" si="22"/>
        <v>ｘ</v>
      </c>
      <c r="AG25" s="26">
        <f t="shared" ca="1" si="23"/>
        <v>2</v>
      </c>
      <c r="AH25" s="25" t="str">
        <f t="shared" ca="1" si="24"/>
        <v>＋</v>
      </c>
      <c r="AI25" s="25">
        <f t="shared" ca="1" si="25"/>
        <v>11</v>
      </c>
      <c r="AJ25" s="25" t="str">
        <f t="shared" ca="1" si="26"/>
        <v>ｘ</v>
      </c>
      <c r="AK25" s="25" t="str">
        <f t="shared" ca="1" si="27"/>
        <v>＋</v>
      </c>
      <c r="AL25" s="25">
        <f t="shared" ca="1" si="28"/>
        <v>24</v>
      </c>
      <c r="AM25" s="25"/>
      <c r="AN25" s="24" t="s">
        <v>312</v>
      </c>
      <c r="AO25" s="24">
        <v>97</v>
      </c>
      <c r="AP25" s="24" t="s">
        <v>313</v>
      </c>
      <c r="AQ25" s="7" t="str">
        <f t="shared" ca="1" si="29"/>
        <v>(ｘ－8)(ｘ＋9)</v>
      </c>
      <c r="AR25" s="25" t="str">
        <f t="shared" ca="1" si="30"/>
        <v>＝</v>
      </c>
      <c r="AS25" s="25" t="str">
        <f t="shared" ca="1" si="31"/>
        <v>ｘ</v>
      </c>
      <c r="AT25" s="26">
        <f t="shared" ca="1" si="32"/>
        <v>2</v>
      </c>
      <c r="AU25" s="25" t="str">
        <f t="shared" ca="1" si="33"/>
        <v>＋</v>
      </c>
      <c r="AV25" s="25" t="str">
        <f t="shared" ca="1" si="34"/>
        <v/>
      </c>
      <c r="AW25" s="25" t="str">
        <f t="shared" ca="1" si="35"/>
        <v>ｘ</v>
      </c>
      <c r="AX25" s="25" t="str">
        <f t="shared" ca="1" si="36"/>
        <v>－</v>
      </c>
      <c r="AY25" s="25">
        <f t="shared" ca="1" si="37"/>
        <v>72</v>
      </c>
      <c r="AZ25" s="25"/>
      <c r="BA25" s="21"/>
      <c r="BB25" s="21"/>
      <c r="BC25" s="5">
        <v>23</v>
      </c>
      <c r="BD25" s="19">
        <f t="shared" ca="1" si="0"/>
        <v>410.88989731761893</v>
      </c>
      <c r="BE25" s="5">
        <f t="shared" ca="1" si="1"/>
        <v>120</v>
      </c>
      <c r="BF25" s="20" t="s">
        <v>45</v>
      </c>
      <c r="BG25" s="20" t="s">
        <v>19</v>
      </c>
      <c r="BH25" s="20" t="s">
        <v>20</v>
      </c>
      <c r="BI25" s="18">
        <v>2</v>
      </c>
      <c r="BJ25" s="20" t="s">
        <v>21</v>
      </c>
      <c r="BK25" s="19">
        <v>10</v>
      </c>
      <c r="BL25" s="19" t="s">
        <v>20</v>
      </c>
      <c r="BM25" s="19" t="s">
        <v>22</v>
      </c>
      <c r="BN25" s="19">
        <v>16</v>
      </c>
    </row>
    <row r="26" spans="1:66" ht="27.95" customHeight="1" x14ac:dyDescent="0.15">
      <c r="A26" s="24" t="s">
        <v>312</v>
      </c>
      <c r="B26" s="24">
        <v>23</v>
      </c>
      <c r="C26" s="24" t="s">
        <v>313</v>
      </c>
      <c r="D26" s="7" t="str">
        <f t="shared" ca="1" si="2"/>
        <v>(ｘ－6)(ｘ＋8)</v>
      </c>
      <c r="E26" s="25" t="str">
        <f t="shared" ca="1" si="3"/>
        <v>＝</v>
      </c>
      <c r="F26" s="25" t="str">
        <f t="shared" ca="1" si="4"/>
        <v>ｘ</v>
      </c>
      <c r="G26" s="26">
        <f t="shared" ca="1" si="5"/>
        <v>2</v>
      </c>
      <c r="H26" s="25" t="str">
        <f t="shared" ca="1" si="6"/>
        <v>＋</v>
      </c>
      <c r="I26" s="25">
        <f t="shared" ca="1" si="7"/>
        <v>2</v>
      </c>
      <c r="J26" s="25" t="str">
        <f t="shared" ca="1" si="8"/>
        <v>ｘ</v>
      </c>
      <c r="K26" s="25" t="str">
        <f t="shared" ca="1" si="9"/>
        <v>－</v>
      </c>
      <c r="L26" s="25">
        <f t="shared" ca="1" si="10"/>
        <v>48</v>
      </c>
      <c r="M26" s="25"/>
      <c r="N26" s="24" t="s">
        <v>312</v>
      </c>
      <c r="O26" s="24">
        <v>48</v>
      </c>
      <c r="P26" s="24" t="s">
        <v>313</v>
      </c>
      <c r="Q26" s="7" t="str">
        <f t="shared" ca="1" si="11"/>
        <v>(ｘ－4)(ｘ＋8)</v>
      </c>
      <c r="R26" s="25" t="str">
        <f t="shared" ca="1" si="12"/>
        <v>＝</v>
      </c>
      <c r="S26" s="25" t="str">
        <f t="shared" ca="1" si="13"/>
        <v>ｘ</v>
      </c>
      <c r="T26" s="26">
        <f t="shared" ca="1" si="14"/>
        <v>2</v>
      </c>
      <c r="U26" s="25" t="str">
        <f t="shared" ca="1" si="15"/>
        <v>＋</v>
      </c>
      <c r="V26" s="25">
        <f t="shared" ca="1" si="16"/>
        <v>4</v>
      </c>
      <c r="W26" s="25" t="str">
        <f t="shared" ca="1" si="17"/>
        <v>ｘ</v>
      </c>
      <c r="X26" s="25" t="str">
        <f t="shared" ca="1" si="18"/>
        <v>－</v>
      </c>
      <c r="Y26" s="25">
        <f t="shared" ca="1" si="19"/>
        <v>32</v>
      </c>
      <c r="Z26" s="25"/>
      <c r="AA26" s="24" t="s">
        <v>312</v>
      </c>
      <c r="AB26" s="24">
        <v>73</v>
      </c>
      <c r="AC26" s="24" t="s">
        <v>313</v>
      </c>
      <c r="AD26" s="7" t="str">
        <f t="shared" ca="1" si="20"/>
        <v>(ｘ＋4)(ｘ－7)</v>
      </c>
      <c r="AE26" s="25" t="str">
        <f t="shared" ca="1" si="21"/>
        <v>＝</v>
      </c>
      <c r="AF26" s="25" t="str">
        <f t="shared" ca="1" si="22"/>
        <v>ｘ</v>
      </c>
      <c r="AG26" s="26">
        <f t="shared" ca="1" si="23"/>
        <v>2</v>
      </c>
      <c r="AH26" s="25" t="str">
        <f t="shared" ca="1" si="24"/>
        <v>－</v>
      </c>
      <c r="AI26" s="25">
        <f t="shared" ca="1" si="25"/>
        <v>3</v>
      </c>
      <c r="AJ26" s="25" t="str">
        <f t="shared" ca="1" si="26"/>
        <v>ｘ</v>
      </c>
      <c r="AK26" s="25" t="str">
        <f t="shared" ca="1" si="27"/>
        <v>－</v>
      </c>
      <c r="AL26" s="25">
        <f t="shared" ca="1" si="28"/>
        <v>28</v>
      </c>
      <c r="AM26" s="25"/>
      <c r="AN26" s="24" t="s">
        <v>312</v>
      </c>
      <c r="AO26" s="24">
        <v>98</v>
      </c>
      <c r="AP26" s="24" t="s">
        <v>313</v>
      </c>
      <c r="AQ26" s="7" t="str">
        <f t="shared" ca="1" si="29"/>
        <v>(ｘ＋8)(ｘ＋2)</v>
      </c>
      <c r="AR26" s="25" t="str">
        <f t="shared" ca="1" si="30"/>
        <v>＝</v>
      </c>
      <c r="AS26" s="25" t="str">
        <f t="shared" ca="1" si="31"/>
        <v>ｘ</v>
      </c>
      <c r="AT26" s="26">
        <f t="shared" ca="1" si="32"/>
        <v>2</v>
      </c>
      <c r="AU26" s="25" t="str">
        <f t="shared" ca="1" si="33"/>
        <v>＋</v>
      </c>
      <c r="AV26" s="25">
        <f t="shared" ca="1" si="34"/>
        <v>10</v>
      </c>
      <c r="AW26" s="25" t="str">
        <f t="shared" ca="1" si="35"/>
        <v>ｘ</v>
      </c>
      <c r="AX26" s="25" t="str">
        <f t="shared" ca="1" si="36"/>
        <v>＋</v>
      </c>
      <c r="AY26" s="25">
        <f t="shared" ca="1" si="37"/>
        <v>16</v>
      </c>
      <c r="AZ26" s="25"/>
      <c r="BA26" s="21"/>
      <c r="BB26" s="21"/>
      <c r="BC26" s="5">
        <v>24</v>
      </c>
      <c r="BD26" s="19">
        <f t="shared" ca="1" si="0"/>
        <v>262.8124843685631</v>
      </c>
      <c r="BE26" s="5">
        <f t="shared" ca="1" si="1"/>
        <v>70</v>
      </c>
      <c r="BF26" s="20" t="s">
        <v>46</v>
      </c>
      <c r="BG26" s="20" t="s">
        <v>19</v>
      </c>
      <c r="BH26" s="20" t="s">
        <v>20</v>
      </c>
      <c r="BI26" s="18">
        <v>2</v>
      </c>
      <c r="BJ26" s="20" t="s">
        <v>21</v>
      </c>
      <c r="BK26" s="19">
        <v>11</v>
      </c>
      <c r="BL26" s="19" t="s">
        <v>20</v>
      </c>
      <c r="BM26" s="19" t="s">
        <v>22</v>
      </c>
      <c r="BN26" s="19">
        <v>18</v>
      </c>
    </row>
    <row r="27" spans="1:66" ht="27.95" customHeight="1" x14ac:dyDescent="0.15">
      <c r="A27" s="24" t="s">
        <v>312</v>
      </c>
      <c r="B27" s="24">
        <v>24</v>
      </c>
      <c r="C27" s="24" t="s">
        <v>313</v>
      </c>
      <c r="D27" s="7" t="str">
        <f t="shared" ca="1" si="2"/>
        <v>(ｘ－7)(ｘ＋1)</v>
      </c>
      <c r="E27" s="25" t="str">
        <f t="shared" ca="1" si="3"/>
        <v>＝</v>
      </c>
      <c r="F27" s="25" t="str">
        <f t="shared" ca="1" si="4"/>
        <v>ｘ</v>
      </c>
      <c r="G27" s="26">
        <f t="shared" ca="1" si="5"/>
        <v>2</v>
      </c>
      <c r="H27" s="25" t="str">
        <f t="shared" ca="1" si="6"/>
        <v>－</v>
      </c>
      <c r="I27" s="25">
        <f t="shared" ca="1" si="7"/>
        <v>6</v>
      </c>
      <c r="J27" s="25" t="str">
        <f t="shared" ca="1" si="8"/>
        <v>ｘ</v>
      </c>
      <c r="K27" s="25" t="str">
        <f t="shared" ca="1" si="9"/>
        <v>－</v>
      </c>
      <c r="L27" s="25">
        <f t="shared" ca="1" si="10"/>
        <v>7</v>
      </c>
      <c r="M27" s="25"/>
      <c r="N27" s="24" t="s">
        <v>312</v>
      </c>
      <c r="O27" s="24">
        <v>49</v>
      </c>
      <c r="P27" s="24" t="s">
        <v>313</v>
      </c>
      <c r="Q27" s="7" t="str">
        <f t="shared" ca="1" si="11"/>
        <v>(ｘ＋2)(ｘ－5)</v>
      </c>
      <c r="R27" s="25" t="str">
        <f t="shared" ca="1" si="12"/>
        <v>＝</v>
      </c>
      <c r="S27" s="25" t="str">
        <f t="shared" ca="1" si="13"/>
        <v>ｘ</v>
      </c>
      <c r="T27" s="26">
        <f t="shared" ca="1" si="14"/>
        <v>2</v>
      </c>
      <c r="U27" s="25" t="str">
        <f t="shared" ca="1" si="15"/>
        <v>－</v>
      </c>
      <c r="V27" s="25">
        <f t="shared" ca="1" si="16"/>
        <v>3</v>
      </c>
      <c r="W27" s="25" t="str">
        <f t="shared" ca="1" si="17"/>
        <v>ｘ</v>
      </c>
      <c r="X27" s="25" t="str">
        <f t="shared" ca="1" si="18"/>
        <v>－</v>
      </c>
      <c r="Y27" s="25">
        <f t="shared" ca="1" si="19"/>
        <v>10</v>
      </c>
      <c r="Z27" s="25"/>
      <c r="AA27" s="24" t="s">
        <v>312</v>
      </c>
      <c r="AB27" s="24">
        <v>74</v>
      </c>
      <c r="AC27" s="24" t="s">
        <v>313</v>
      </c>
      <c r="AD27" s="7" t="str">
        <f t="shared" ca="1" si="20"/>
        <v>(ｘ－2)(ｘ＋5)</v>
      </c>
      <c r="AE27" s="25" t="str">
        <f t="shared" ca="1" si="21"/>
        <v>＝</v>
      </c>
      <c r="AF27" s="25" t="str">
        <f t="shared" ca="1" si="22"/>
        <v>ｘ</v>
      </c>
      <c r="AG27" s="26">
        <f t="shared" ca="1" si="23"/>
        <v>2</v>
      </c>
      <c r="AH27" s="25" t="str">
        <f t="shared" ca="1" si="24"/>
        <v>＋</v>
      </c>
      <c r="AI27" s="25">
        <f t="shared" ca="1" si="25"/>
        <v>3</v>
      </c>
      <c r="AJ27" s="25" t="str">
        <f t="shared" ca="1" si="26"/>
        <v>ｘ</v>
      </c>
      <c r="AK27" s="25" t="str">
        <f t="shared" ca="1" si="27"/>
        <v>－</v>
      </c>
      <c r="AL27" s="25">
        <f t="shared" ca="1" si="28"/>
        <v>10</v>
      </c>
      <c r="AM27" s="25"/>
      <c r="AN27" s="24" t="s">
        <v>312</v>
      </c>
      <c r="AO27" s="24">
        <v>99</v>
      </c>
      <c r="AP27" s="24" t="s">
        <v>313</v>
      </c>
      <c r="AQ27" s="7" t="str">
        <f t="shared" ca="1" si="29"/>
        <v>(ｘ＋4)(ｘ＋7)</v>
      </c>
      <c r="AR27" s="25" t="str">
        <f t="shared" ca="1" si="30"/>
        <v>＝</v>
      </c>
      <c r="AS27" s="25" t="str">
        <f t="shared" ca="1" si="31"/>
        <v>ｘ</v>
      </c>
      <c r="AT27" s="26">
        <f t="shared" ca="1" si="32"/>
        <v>2</v>
      </c>
      <c r="AU27" s="25" t="str">
        <f t="shared" ca="1" si="33"/>
        <v>＋</v>
      </c>
      <c r="AV27" s="25">
        <f t="shared" ca="1" si="34"/>
        <v>11</v>
      </c>
      <c r="AW27" s="25" t="str">
        <f t="shared" ca="1" si="35"/>
        <v>ｘ</v>
      </c>
      <c r="AX27" s="25" t="str">
        <f t="shared" ca="1" si="36"/>
        <v>＋</v>
      </c>
      <c r="AY27" s="25">
        <f t="shared" ca="1" si="37"/>
        <v>28</v>
      </c>
      <c r="AZ27" s="25"/>
      <c r="BA27" s="21"/>
      <c r="BB27" s="21"/>
      <c r="BC27" s="5">
        <v>25</v>
      </c>
      <c r="BD27" s="19">
        <f t="shared" ca="1" si="0"/>
        <v>174.06160179443754</v>
      </c>
      <c r="BE27" s="5">
        <f t="shared" ca="1" si="1"/>
        <v>44</v>
      </c>
      <c r="BF27" s="20" t="s">
        <v>47</v>
      </c>
      <c r="BG27" s="20" t="s">
        <v>19</v>
      </c>
      <c r="BH27" s="20" t="s">
        <v>20</v>
      </c>
      <c r="BI27" s="18">
        <v>2</v>
      </c>
      <c r="BJ27" s="20" t="s">
        <v>21</v>
      </c>
      <c r="BK27" s="19" t="s">
        <v>23</v>
      </c>
      <c r="BL27" s="19" t="s">
        <v>20</v>
      </c>
      <c r="BM27" s="22" t="s">
        <v>21</v>
      </c>
      <c r="BN27" s="19">
        <v>2</v>
      </c>
    </row>
    <row r="28" spans="1:66" ht="27.95" customHeight="1" x14ac:dyDescent="0.15">
      <c r="A28" s="24" t="s">
        <v>312</v>
      </c>
      <c r="B28" s="24">
        <v>25</v>
      </c>
      <c r="C28" s="24" t="s">
        <v>313</v>
      </c>
      <c r="D28" s="7" t="str">
        <f t="shared" ca="1" si="2"/>
        <v>(ｘ＋9)(ｘ－7)</v>
      </c>
      <c r="E28" s="25" t="str">
        <f t="shared" ca="1" si="3"/>
        <v>＝</v>
      </c>
      <c r="F28" s="25" t="str">
        <f t="shared" ca="1" si="4"/>
        <v>ｘ</v>
      </c>
      <c r="G28" s="26">
        <f t="shared" ca="1" si="5"/>
        <v>2</v>
      </c>
      <c r="H28" s="25" t="str">
        <f t="shared" ca="1" si="6"/>
        <v>＋</v>
      </c>
      <c r="I28" s="25">
        <f t="shared" ca="1" si="7"/>
        <v>2</v>
      </c>
      <c r="J28" s="25" t="str">
        <f t="shared" ca="1" si="8"/>
        <v>ｘ</v>
      </c>
      <c r="K28" s="25" t="str">
        <f t="shared" ca="1" si="9"/>
        <v>－</v>
      </c>
      <c r="L28" s="25">
        <f t="shared" ca="1" si="10"/>
        <v>63</v>
      </c>
      <c r="M28" s="25"/>
      <c r="N28" s="24" t="s">
        <v>312</v>
      </c>
      <c r="O28" s="24">
        <v>50</v>
      </c>
      <c r="P28" s="24" t="s">
        <v>313</v>
      </c>
      <c r="Q28" s="7" t="str">
        <f t="shared" ca="1" si="11"/>
        <v>(ｘ－6)(ｘ－1)</v>
      </c>
      <c r="R28" s="25" t="str">
        <f t="shared" ca="1" si="12"/>
        <v>＝</v>
      </c>
      <c r="S28" s="25" t="str">
        <f t="shared" ca="1" si="13"/>
        <v>ｘ</v>
      </c>
      <c r="T28" s="26">
        <f t="shared" ca="1" si="14"/>
        <v>2</v>
      </c>
      <c r="U28" s="25" t="str">
        <f t="shared" ca="1" si="15"/>
        <v>－</v>
      </c>
      <c r="V28" s="25">
        <f t="shared" ca="1" si="16"/>
        <v>7</v>
      </c>
      <c r="W28" s="25" t="str">
        <f t="shared" ca="1" si="17"/>
        <v>ｘ</v>
      </c>
      <c r="X28" s="25" t="str">
        <f t="shared" ca="1" si="18"/>
        <v>＋</v>
      </c>
      <c r="Y28" s="25">
        <f t="shared" ca="1" si="19"/>
        <v>6</v>
      </c>
      <c r="Z28" s="25"/>
      <c r="AA28" s="24" t="s">
        <v>312</v>
      </c>
      <c r="AB28" s="24">
        <v>75</v>
      </c>
      <c r="AC28" s="24" t="s">
        <v>313</v>
      </c>
      <c r="AD28" s="7" t="str">
        <f t="shared" ca="1" si="20"/>
        <v>(ｘ－9)(ｘ＋7)</v>
      </c>
      <c r="AE28" s="25" t="str">
        <f t="shared" ca="1" si="21"/>
        <v>＝</v>
      </c>
      <c r="AF28" s="25" t="str">
        <f t="shared" ca="1" si="22"/>
        <v>ｘ</v>
      </c>
      <c r="AG28" s="26">
        <f t="shared" ca="1" si="23"/>
        <v>2</v>
      </c>
      <c r="AH28" s="25" t="str">
        <f t="shared" ca="1" si="24"/>
        <v>－</v>
      </c>
      <c r="AI28" s="25">
        <f t="shared" ca="1" si="25"/>
        <v>2</v>
      </c>
      <c r="AJ28" s="25" t="str">
        <f t="shared" ca="1" si="26"/>
        <v>ｘ</v>
      </c>
      <c r="AK28" s="25" t="str">
        <f t="shared" ca="1" si="27"/>
        <v>－</v>
      </c>
      <c r="AL28" s="25">
        <f t="shared" ca="1" si="28"/>
        <v>63</v>
      </c>
      <c r="AM28" s="25"/>
      <c r="AN28" s="24" t="s">
        <v>312</v>
      </c>
      <c r="AO28" s="24">
        <v>100</v>
      </c>
      <c r="AP28" s="24" t="s">
        <v>313</v>
      </c>
      <c r="AQ28" s="7" t="str">
        <f t="shared" ca="1" si="29"/>
        <v>(ｘ＋6)(ｘ－1)</v>
      </c>
      <c r="AR28" s="25" t="str">
        <f t="shared" ca="1" si="30"/>
        <v>＝</v>
      </c>
      <c r="AS28" s="25" t="str">
        <f t="shared" ca="1" si="31"/>
        <v>ｘ</v>
      </c>
      <c r="AT28" s="26">
        <f t="shared" ca="1" si="32"/>
        <v>2</v>
      </c>
      <c r="AU28" s="25" t="str">
        <f t="shared" ca="1" si="33"/>
        <v>＋</v>
      </c>
      <c r="AV28" s="25">
        <f t="shared" ca="1" si="34"/>
        <v>5</v>
      </c>
      <c r="AW28" s="25" t="str">
        <f t="shared" ca="1" si="35"/>
        <v>ｘ</v>
      </c>
      <c r="AX28" s="25" t="str">
        <f t="shared" ca="1" si="36"/>
        <v>－</v>
      </c>
      <c r="AY28" s="25">
        <f t="shared" ca="1" si="37"/>
        <v>6</v>
      </c>
      <c r="AZ28" s="25"/>
      <c r="BA28" s="21"/>
      <c r="BB28" s="21"/>
      <c r="BC28" s="5">
        <v>26</v>
      </c>
      <c r="BD28" s="19">
        <f t="shared" ca="1" si="0"/>
        <v>683.9648195206579</v>
      </c>
      <c r="BE28" s="5">
        <f t="shared" ca="1" si="1"/>
        <v>198</v>
      </c>
      <c r="BF28" s="20" t="s">
        <v>48</v>
      </c>
      <c r="BG28" s="20" t="s">
        <v>19</v>
      </c>
      <c r="BH28" s="20" t="s">
        <v>20</v>
      </c>
      <c r="BI28" s="18">
        <v>2</v>
      </c>
      <c r="BJ28" s="5" t="s">
        <v>22</v>
      </c>
      <c r="BK28" s="19" t="s">
        <v>23</v>
      </c>
      <c r="BL28" s="19" t="s">
        <v>20</v>
      </c>
      <c r="BM28" s="22" t="s">
        <v>21</v>
      </c>
      <c r="BN28" s="19">
        <v>6</v>
      </c>
    </row>
    <row r="29" spans="1:66" ht="24.95" customHeight="1" x14ac:dyDescent="0.15">
      <c r="AR29" s="16"/>
      <c r="AS29" s="16"/>
      <c r="AT29" s="16"/>
      <c r="AU29" s="16"/>
      <c r="AV29" s="16"/>
      <c r="AW29" s="16"/>
      <c r="AX29" s="16"/>
      <c r="AY29" s="16"/>
      <c r="AZ29" s="16"/>
      <c r="BC29" s="5">
        <v>27</v>
      </c>
      <c r="BD29" s="19">
        <f t="shared" ca="1" si="0"/>
        <v>638.25874668286463</v>
      </c>
      <c r="BE29" s="5">
        <f t="shared" ca="1" si="1"/>
        <v>185</v>
      </c>
      <c r="BF29" s="20" t="s">
        <v>49</v>
      </c>
      <c r="BG29" s="20" t="s">
        <v>19</v>
      </c>
      <c r="BH29" s="20" t="s">
        <v>20</v>
      </c>
      <c r="BI29" s="18">
        <v>2</v>
      </c>
      <c r="BJ29" s="5" t="s">
        <v>22</v>
      </c>
      <c r="BK29" s="19">
        <v>2</v>
      </c>
      <c r="BL29" s="19" t="s">
        <v>20</v>
      </c>
      <c r="BM29" s="22" t="s">
        <v>21</v>
      </c>
      <c r="BN29" s="19">
        <v>8</v>
      </c>
    </row>
    <row r="30" spans="1:66" ht="28.5" x14ac:dyDescent="0.3">
      <c r="A30" t="str">
        <f>IF(A1="","",A1)</f>
        <v/>
      </c>
      <c r="D30" s="17" t="str">
        <f>IF(D1="","",D1)</f>
        <v>式の展開</v>
      </c>
      <c r="E30" s="1"/>
      <c r="F30" s="15" t="s">
        <v>12</v>
      </c>
      <c r="G30" s="1"/>
      <c r="H30" s="1"/>
      <c r="I30" s="1"/>
      <c r="J30" s="1"/>
      <c r="K30" s="1"/>
      <c r="L30" s="1"/>
      <c r="M30" s="9"/>
      <c r="V30" s="6" t="s">
        <v>2</v>
      </c>
      <c r="W30" s="6"/>
      <c r="X30" s="28" t="str">
        <f>IF(X1="","",X1)</f>
        <v/>
      </c>
      <c r="Y30" s="28"/>
      <c r="Z30" s="28"/>
      <c r="AF30" s="15" t="s">
        <v>12</v>
      </c>
      <c r="AN30" s="13"/>
      <c r="AO30" s="13"/>
      <c r="AP30" s="13"/>
      <c r="AQ30" s="10"/>
      <c r="AR30" s="10"/>
      <c r="AS30" s="10"/>
      <c r="AT30" s="10"/>
      <c r="AU30" s="10"/>
      <c r="AV30" s="6" t="s">
        <v>2</v>
      </c>
      <c r="AW30" s="6"/>
      <c r="AX30" s="28" t="str">
        <f>IF(X1="","",X1)</f>
        <v/>
      </c>
      <c r="AY30" s="28"/>
      <c r="AZ30" s="28"/>
      <c r="BC30" s="5">
        <v>28</v>
      </c>
      <c r="BD30" s="19">
        <f t="shared" ca="1" si="0"/>
        <v>275.21267142694251</v>
      </c>
      <c r="BE30" s="5">
        <f t="shared" ca="1" si="1"/>
        <v>74</v>
      </c>
      <c r="BF30" s="20" t="s">
        <v>50</v>
      </c>
      <c r="BG30" s="20" t="s">
        <v>19</v>
      </c>
      <c r="BH30" s="20" t="s">
        <v>20</v>
      </c>
      <c r="BI30" s="18">
        <v>2</v>
      </c>
      <c r="BJ30" s="5" t="s">
        <v>22</v>
      </c>
      <c r="BK30" s="19">
        <v>3</v>
      </c>
      <c r="BL30" s="19" t="s">
        <v>20</v>
      </c>
      <c r="BM30" s="22" t="s">
        <v>21</v>
      </c>
      <c r="BN30" s="19">
        <v>10</v>
      </c>
    </row>
    <row r="31" spans="1:66" ht="27.95" customHeight="1" thickBot="1" x14ac:dyDescent="0.25">
      <c r="M31" s="8" t="s">
        <v>3</v>
      </c>
      <c r="N31" s="8"/>
      <c r="O31" s="8"/>
      <c r="P31" s="8"/>
      <c r="Q31" s="8" t="str">
        <f>IF(Q2="","",Q2)</f>
        <v/>
      </c>
      <c r="R31" s="14"/>
      <c r="S31" s="14"/>
      <c r="T31" s="14"/>
      <c r="U31" s="14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8" t="s">
        <v>3</v>
      </c>
      <c r="AN31" s="8"/>
      <c r="AO31" s="8"/>
      <c r="AP31" s="8"/>
      <c r="AQ31" s="8" t="str">
        <f>IF(Q2="","",Q2)</f>
        <v/>
      </c>
      <c r="AR31" s="14"/>
      <c r="AS31" s="14"/>
      <c r="AT31" s="14"/>
      <c r="AU31" s="14"/>
      <c r="BC31" s="5">
        <v>29</v>
      </c>
      <c r="BD31" s="19">
        <f t="shared" ca="1" si="0"/>
        <v>829.87972010588499</v>
      </c>
      <c r="BE31" s="5">
        <f t="shared" ca="1" si="1"/>
        <v>237</v>
      </c>
      <c r="BF31" s="20" t="s">
        <v>51</v>
      </c>
      <c r="BG31" s="20" t="s">
        <v>19</v>
      </c>
      <c r="BH31" s="20" t="s">
        <v>20</v>
      </c>
      <c r="BI31" s="18">
        <v>2</v>
      </c>
      <c r="BJ31" s="5" t="s">
        <v>22</v>
      </c>
      <c r="BK31" s="19">
        <v>4</v>
      </c>
      <c r="BL31" s="19" t="s">
        <v>20</v>
      </c>
      <c r="BM31" s="22" t="s">
        <v>21</v>
      </c>
      <c r="BN31" s="19">
        <v>12</v>
      </c>
    </row>
    <row r="32" spans="1:66" ht="27.95" customHeight="1" x14ac:dyDescent="0.15">
      <c r="A32" t="str">
        <f>IF(A3="","",A3)</f>
        <v>☆　次の式を展開しなさい。</v>
      </c>
      <c r="AA32" s="4" t="str">
        <f t="shared" ref="AA32:AD58" si="38">IF(AA3="","",AA3)</f>
        <v/>
      </c>
      <c r="AB32" s="4"/>
      <c r="AC32" s="4"/>
      <c r="AD32" s="4" t="str">
        <f t="shared" si="38"/>
        <v/>
      </c>
      <c r="AE32" s="4"/>
      <c r="AF32" s="4"/>
      <c r="AG32" s="4"/>
      <c r="AH32" s="4"/>
      <c r="AI32" s="4"/>
      <c r="AJ32" s="4"/>
      <c r="AK32" s="4"/>
      <c r="AL32" s="4"/>
      <c r="AM32" s="4"/>
      <c r="AN32" s="4" t="str">
        <f t="shared" ref="AN32:AQ58" si="39">IF(AN3="","",AN3)</f>
        <v/>
      </c>
      <c r="AO32" s="4"/>
      <c r="AP32" s="4"/>
      <c r="AQ32" t="str">
        <f t="shared" si="39"/>
        <v/>
      </c>
      <c r="BC32" s="5">
        <v>30</v>
      </c>
      <c r="BD32" s="19">
        <f t="shared" ca="1" si="0"/>
        <v>471.77955966693241</v>
      </c>
      <c r="BE32" s="5">
        <f t="shared" ca="1" si="1"/>
        <v>143</v>
      </c>
      <c r="BF32" s="20" t="s">
        <v>52</v>
      </c>
      <c r="BG32" s="20" t="s">
        <v>19</v>
      </c>
      <c r="BH32" s="20" t="s">
        <v>20</v>
      </c>
      <c r="BI32" s="18">
        <v>2</v>
      </c>
      <c r="BJ32" s="5" t="s">
        <v>22</v>
      </c>
      <c r="BK32" s="19">
        <v>5</v>
      </c>
      <c r="BL32" s="19" t="s">
        <v>20</v>
      </c>
      <c r="BM32" s="22" t="s">
        <v>21</v>
      </c>
      <c r="BN32" s="19">
        <v>14</v>
      </c>
    </row>
    <row r="33" spans="1:66" ht="27.95" customHeight="1" x14ac:dyDescent="0.15">
      <c r="A33" s="24" t="str">
        <f t="shared" ref="A33:D58" si="40">IF(A4="","",A4)</f>
        <v>(</v>
      </c>
      <c r="B33" s="24">
        <f t="shared" si="40"/>
        <v>1</v>
      </c>
      <c r="C33" s="24" t="str">
        <f t="shared" si="40"/>
        <v>)</v>
      </c>
      <c r="D33" s="7" t="str">
        <f ca="1">IF(D4="","",D4)</f>
        <v>(ｘ＋5)(ｘ＋7)</v>
      </c>
      <c r="E33" s="7" t="str">
        <f t="shared" ref="E33:E55" ca="1" si="41">IF(E4="","",E4)</f>
        <v>＝</v>
      </c>
      <c r="F33" s="11" t="str">
        <f t="shared" ref="F33:L33" ca="1" si="42">IF(F4="","",F4)</f>
        <v>ｘ</v>
      </c>
      <c r="G33" s="12">
        <f t="shared" ca="1" si="42"/>
        <v>2</v>
      </c>
      <c r="H33" s="11" t="str">
        <f t="shared" ca="1" si="42"/>
        <v>＋</v>
      </c>
      <c r="I33" s="11">
        <f t="shared" ca="1" si="42"/>
        <v>12</v>
      </c>
      <c r="J33" s="11" t="str">
        <f t="shared" ca="1" si="42"/>
        <v>ｘ</v>
      </c>
      <c r="K33" s="11" t="str">
        <f t="shared" ca="1" si="42"/>
        <v>＋</v>
      </c>
      <c r="L33" s="11">
        <f t="shared" ca="1" si="42"/>
        <v>35</v>
      </c>
      <c r="M33" s="7"/>
      <c r="N33" s="24" t="str">
        <f t="shared" ref="N33:P57" si="43">IF(N4="","",N4)</f>
        <v>(</v>
      </c>
      <c r="O33" s="24">
        <f t="shared" si="43"/>
        <v>26</v>
      </c>
      <c r="P33" s="24" t="str">
        <f t="shared" si="43"/>
        <v>)</v>
      </c>
      <c r="Q33" s="7" t="str">
        <f t="shared" ref="N33:Q58" ca="1" si="44">IF(Q4="","",Q4)</f>
        <v>(ｘ－2)(ｘ－7)</v>
      </c>
      <c r="R33" s="7" t="str">
        <f t="shared" ref="R33:R55" ca="1" si="45">IF(R4="","",R4)</f>
        <v>＝</v>
      </c>
      <c r="S33" s="11" t="str">
        <f t="shared" ref="S33:Y33" ca="1" si="46">IF(S4="","",S4)</f>
        <v>ｘ</v>
      </c>
      <c r="T33" s="12">
        <f t="shared" ca="1" si="46"/>
        <v>2</v>
      </c>
      <c r="U33" s="11" t="str">
        <f t="shared" ca="1" si="46"/>
        <v>－</v>
      </c>
      <c r="V33" s="11">
        <f t="shared" ca="1" si="46"/>
        <v>9</v>
      </c>
      <c r="W33" s="11" t="str">
        <f t="shared" ca="1" si="46"/>
        <v>ｘ</v>
      </c>
      <c r="X33" s="11" t="str">
        <f t="shared" ca="1" si="46"/>
        <v>＋</v>
      </c>
      <c r="Y33" s="11">
        <f t="shared" ca="1" si="46"/>
        <v>14</v>
      </c>
      <c r="Z33" s="7"/>
      <c r="AA33" s="24" t="str">
        <f t="shared" ref="AA33:AC57" si="47">IF(AA4="","",AA4)</f>
        <v>(</v>
      </c>
      <c r="AB33" s="24">
        <f t="shared" si="47"/>
        <v>51</v>
      </c>
      <c r="AC33" s="24" t="str">
        <f t="shared" si="47"/>
        <v>)</v>
      </c>
      <c r="AD33" s="7" t="str">
        <f t="shared" ca="1" si="38"/>
        <v>(ｘ－8)(ｘ－7)</v>
      </c>
      <c r="AE33" s="7" t="str">
        <f t="shared" ref="AE33:AE55" ca="1" si="48">IF(AE4="","",AE4)</f>
        <v>＝</v>
      </c>
      <c r="AF33" s="11" t="str">
        <f t="shared" ref="AF33:AL33" ca="1" si="49">IF(AF4="","",AF4)</f>
        <v>ｘ</v>
      </c>
      <c r="AG33" s="12">
        <f t="shared" ca="1" si="49"/>
        <v>2</v>
      </c>
      <c r="AH33" s="11" t="str">
        <f t="shared" ca="1" si="49"/>
        <v>－</v>
      </c>
      <c r="AI33" s="11">
        <f t="shared" ca="1" si="49"/>
        <v>15</v>
      </c>
      <c r="AJ33" s="11" t="str">
        <f t="shared" ca="1" si="49"/>
        <v>ｘ</v>
      </c>
      <c r="AK33" s="11" t="str">
        <f t="shared" ca="1" si="49"/>
        <v>＋</v>
      </c>
      <c r="AL33" s="11">
        <f t="shared" ca="1" si="49"/>
        <v>56</v>
      </c>
      <c r="AM33" s="7"/>
      <c r="AN33" s="24" t="str">
        <f t="shared" ref="AN33:AP57" si="50">IF(AN4="","",AN4)</f>
        <v>(</v>
      </c>
      <c r="AO33" s="24">
        <f t="shared" si="50"/>
        <v>76</v>
      </c>
      <c r="AP33" s="24" t="str">
        <f t="shared" si="50"/>
        <v>)</v>
      </c>
      <c r="AQ33" s="7" t="str">
        <f t="shared" ca="1" si="39"/>
        <v>(ｘ－1)(ｘ＋2)</v>
      </c>
      <c r="AR33" s="7" t="str">
        <f t="shared" ref="AR33:AR55" ca="1" si="51">IF(AR4="","",AR4)</f>
        <v>＝</v>
      </c>
      <c r="AS33" s="11" t="str">
        <f t="shared" ref="AS33:AY33" ca="1" si="52">IF(AS4="","",AS4)</f>
        <v>ｘ</v>
      </c>
      <c r="AT33" s="12">
        <f t="shared" ca="1" si="52"/>
        <v>2</v>
      </c>
      <c r="AU33" s="11" t="str">
        <f t="shared" ca="1" si="52"/>
        <v>＋</v>
      </c>
      <c r="AV33" s="11" t="str">
        <f t="shared" ca="1" si="52"/>
        <v/>
      </c>
      <c r="AW33" s="11" t="str">
        <f t="shared" ca="1" si="52"/>
        <v>ｘ</v>
      </c>
      <c r="AX33" s="11" t="str">
        <f t="shared" ca="1" si="52"/>
        <v>－</v>
      </c>
      <c r="AY33" s="11">
        <f t="shared" ca="1" si="52"/>
        <v>2</v>
      </c>
      <c r="AZ33" s="7"/>
      <c r="BA33" s="23"/>
      <c r="BB33" s="23"/>
      <c r="BC33" s="5">
        <v>31</v>
      </c>
      <c r="BD33" s="19">
        <f t="shared" ca="1" si="0"/>
        <v>924.01461316861833</v>
      </c>
      <c r="BE33" s="5">
        <f t="shared" ca="1" si="1"/>
        <v>264</v>
      </c>
      <c r="BF33" s="20" t="s">
        <v>53</v>
      </c>
      <c r="BG33" s="20" t="s">
        <v>19</v>
      </c>
      <c r="BH33" s="20" t="s">
        <v>20</v>
      </c>
      <c r="BI33" s="18">
        <v>2</v>
      </c>
      <c r="BJ33" s="5" t="s">
        <v>22</v>
      </c>
      <c r="BK33" s="19">
        <v>6</v>
      </c>
      <c r="BL33" s="19" t="s">
        <v>20</v>
      </c>
      <c r="BM33" s="22" t="s">
        <v>21</v>
      </c>
      <c r="BN33" s="19">
        <v>16</v>
      </c>
    </row>
    <row r="34" spans="1:66" ht="27.95" customHeight="1" x14ac:dyDescent="0.15">
      <c r="A34" s="24" t="str">
        <f t="shared" ref="A34:C57" si="53">IF(A5="","",A5)</f>
        <v>(</v>
      </c>
      <c r="B34" s="24">
        <f t="shared" si="53"/>
        <v>2</v>
      </c>
      <c r="C34" s="24" t="str">
        <f t="shared" si="53"/>
        <v>)</v>
      </c>
      <c r="D34" s="7" t="str">
        <f t="shared" ca="1" si="40"/>
        <v>(ｘ＋1)(ｘ－9)</v>
      </c>
      <c r="E34" s="7" t="str">
        <f t="shared" ca="1" si="41"/>
        <v>＝</v>
      </c>
      <c r="F34" s="11" t="str">
        <f t="shared" ref="F34:L43" ca="1" si="54">IF(F5="","",F5)</f>
        <v>ｘ</v>
      </c>
      <c r="G34" s="12">
        <f t="shared" ca="1" si="54"/>
        <v>2</v>
      </c>
      <c r="H34" s="11" t="str">
        <f t="shared" ca="1" si="54"/>
        <v>－</v>
      </c>
      <c r="I34" s="11">
        <f t="shared" ca="1" si="54"/>
        <v>8</v>
      </c>
      <c r="J34" s="11" t="str">
        <f t="shared" ca="1" si="54"/>
        <v>ｘ</v>
      </c>
      <c r="K34" s="11" t="str">
        <f t="shared" ca="1" si="54"/>
        <v>－</v>
      </c>
      <c r="L34" s="11">
        <f t="shared" ca="1" si="54"/>
        <v>9</v>
      </c>
      <c r="M34" s="7"/>
      <c r="N34" s="24" t="str">
        <f t="shared" si="43"/>
        <v>(</v>
      </c>
      <c r="O34" s="24">
        <f t="shared" si="43"/>
        <v>27</v>
      </c>
      <c r="P34" s="24" t="str">
        <f t="shared" si="43"/>
        <v>)</v>
      </c>
      <c r="Q34" s="7" t="str">
        <f t="shared" ca="1" si="44"/>
        <v>(ｘ－9)(ｘ＋5)</v>
      </c>
      <c r="R34" s="7" t="str">
        <f t="shared" ca="1" si="45"/>
        <v>＝</v>
      </c>
      <c r="S34" s="11" t="str">
        <f t="shared" ref="S34:Y43" ca="1" si="55">IF(S5="","",S5)</f>
        <v>ｘ</v>
      </c>
      <c r="T34" s="12">
        <f t="shared" ca="1" si="55"/>
        <v>2</v>
      </c>
      <c r="U34" s="11" t="str">
        <f t="shared" ca="1" si="55"/>
        <v>－</v>
      </c>
      <c r="V34" s="11">
        <f t="shared" ca="1" si="55"/>
        <v>4</v>
      </c>
      <c r="W34" s="11" t="str">
        <f t="shared" ca="1" si="55"/>
        <v>ｘ</v>
      </c>
      <c r="X34" s="11" t="str">
        <f t="shared" ca="1" si="55"/>
        <v>－</v>
      </c>
      <c r="Y34" s="11">
        <f t="shared" ca="1" si="55"/>
        <v>45</v>
      </c>
      <c r="Z34" s="7"/>
      <c r="AA34" s="24" t="str">
        <f t="shared" si="47"/>
        <v>(</v>
      </c>
      <c r="AB34" s="24">
        <f t="shared" si="47"/>
        <v>52</v>
      </c>
      <c r="AC34" s="24" t="str">
        <f t="shared" si="47"/>
        <v>)</v>
      </c>
      <c r="AD34" s="7" t="str">
        <f t="shared" ca="1" si="38"/>
        <v>(ｘ－9)(ｘ＋8)</v>
      </c>
      <c r="AE34" s="7" t="str">
        <f t="shared" ca="1" si="48"/>
        <v>＝</v>
      </c>
      <c r="AF34" s="11" t="str">
        <f t="shared" ref="AF34:AL43" ca="1" si="56">IF(AF5="","",AF5)</f>
        <v>ｘ</v>
      </c>
      <c r="AG34" s="12">
        <f t="shared" ca="1" si="56"/>
        <v>2</v>
      </c>
      <c r="AH34" s="11" t="str">
        <f t="shared" ca="1" si="56"/>
        <v>－</v>
      </c>
      <c r="AI34" s="11" t="str">
        <f t="shared" ca="1" si="56"/>
        <v/>
      </c>
      <c r="AJ34" s="11" t="str">
        <f t="shared" ca="1" si="56"/>
        <v>ｘ</v>
      </c>
      <c r="AK34" s="11" t="str">
        <f t="shared" ca="1" si="56"/>
        <v>－</v>
      </c>
      <c r="AL34" s="11">
        <f t="shared" ca="1" si="56"/>
        <v>72</v>
      </c>
      <c r="AM34" s="7"/>
      <c r="AN34" s="24" t="str">
        <f t="shared" si="50"/>
        <v>(</v>
      </c>
      <c r="AO34" s="24">
        <f t="shared" si="50"/>
        <v>77</v>
      </c>
      <c r="AP34" s="24" t="str">
        <f t="shared" si="50"/>
        <v>)</v>
      </c>
      <c r="AQ34" s="7" t="str">
        <f t="shared" ca="1" si="39"/>
        <v>(ｘ＋7)(ｘ＋8)</v>
      </c>
      <c r="AR34" s="7" t="str">
        <f t="shared" ca="1" si="51"/>
        <v>＝</v>
      </c>
      <c r="AS34" s="11" t="str">
        <f t="shared" ref="AS34:AY43" ca="1" si="57">IF(AS5="","",AS5)</f>
        <v>ｘ</v>
      </c>
      <c r="AT34" s="12">
        <f t="shared" ca="1" si="57"/>
        <v>2</v>
      </c>
      <c r="AU34" s="11" t="str">
        <f t="shared" ca="1" si="57"/>
        <v>＋</v>
      </c>
      <c r="AV34" s="11">
        <f t="shared" ca="1" si="57"/>
        <v>15</v>
      </c>
      <c r="AW34" s="11" t="str">
        <f t="shared" ca="1" si="57"/>
        <v>ｘ</v>
      </c>
      <c r="AX34" s="11" t="str">
        <f t="shared" ca="1" si="57"/>
        <v>＋</v>
      </c>
      <c r="AY34" s="11">
        <f t="shared" ca="1" si="57"/>
        <v>56</v>
      </c>
      <c r="AZ34" s="7"/>
      <c r="BA34" s="23"/>
      <c r="BB34" s="23"/>
      <c r="BC34" s="5">
        <v>32</v>
      </c>
      <c r="BD34" s="19">
        <f t="shared" ca="1" si="0"/>
        <v>710.23013681443547</v>
      </c>
      <c r="BE34" s="5">
        <f t="shared" ca="1" si="1"/>
        <v>206</v>
      </c>
      <c r="BF34" s="20" t="s">
        <v>54</v>
      </c>
      <c r="BG34" s="20" t="s">
        <v>19</v>
      </c>
      <c r="BH34" s="20" t="s">
        <v>20</v>
      </c>
      <c r="BI34" s="18">
        <v>2</v>
      </c>
      <c r="BJ34" s="5" t="s">
        <v>22</v>
      </c>
      <c r="BK34" s="19">
        <v>7</v>
      </c>
      <c r="BL34" s="19" t="s">
        <v>20</v>
      </c>
      <c r="BM34" s="22" t="s">
        <v>21</v>
      </c>
      <c r="BN34" s="19">
        <v>18</v>
      </c>
    </row>
    <row r="35" spans="1:66" ht="27.95" customHeight="1" x14ac:dyDescent="0.15">
      <c r="A35" s="24" t="str">
        <f t="shared" si="53"/>
        <v>(</v>
      </c>
      <c r="B35" s="24">
        <f t="shared" si="53"/>
        <v>3</v>
      </c>
      <c r="C35" s="24" t="str">
        <f t="shared" si="53"/>
        <v>)</v>
      </c>
      <c r="D35" s="7" t="str">
        <f t="shared" ca="1" si="40"/>
        <v>(ｘ＋9)(ｘ－6)</v>
      </c>
      <c r="E35" s="7" t="str">
        <f t="shared" ca="1" si="41"/>
        <v>＝</v>
      </c>
      <c r="F35" s="11" t="str">
        <f t="shared" ca="1" si="54"/>
        <v>ｘ</v>
      </c>
      <c r="G35" s="12">
        <f t="shared" ca="1" si="54"/>
        <v>2</v>
      </c>
      <c r="H35" s="11" t="str">
        <f t="shared" ca="1" si="54"/>
        <v>＋</v>
      </c>
      <c r="I35" s="11">
        <f t="shared" ca="1" si="54"/>
        <v>3</v>
      </c>
      <c r="J35" s="11" t="str">
        <f t="shared" ca="1" si="54"/>
        <v>ｘ</v>
      </c>
      <c r="K35" s="11" t="str">
        <f t="shared" ca="1" si="54"/>
        <v>－</v>
      </c>
      <c r="L35" s="11">
        <f t="shared" ca="1" si="54"/>
        <v>54</v>
      </c>
      <c r="M35" s="7"/>
      <c r="N35" s="24" t="str">
        <f t="shared" si="43"/>
        <v>(</v>
      </c>
      <c r="O35" s="24">
        <f t="shared" si="43"/>
        <v>28</v>
      </c>
      <c r="P35" s="24" t="str">
        <f t="shared" si="43"/>
        <v>)</v>
      </c>
      <c r="Q35" s="7" t="str">
        <f t="shared" ca="1" si="44"/>
        <v>(ｘ－6)(ｘ－7)</v>
      </c>
      <c r="R35" s="7" t="str">
        <f t="shared" ca="1" si="45"/>
        <v>＝</v>
      </c>
      <c r="S35" s="11" t="str">
        <f t="shared" ca="1" si="55"/>
        <v>ｘ</v>
      </c>
      <c r="T35" s="12">
        <f t="shared" ca="1" si="55"/>
        <v>2</v>
      </c>
      <c r="U35" s="11" t="str">
        <f t="shared" ca="1" si="55"/>
        <v>－</v>
      </c>
      <c r="V35" s="11">
        <f t="shared" ca="1" si="55"/>
        <v>13</v>
      </c>
      <c r="W35" s="11" t="str">
        <f t="shared" ca="1" si="55"/>
        <v>ｘ</v>
      </c>
      <c r="X35" s="11" t="str">
        <f t="shared" ca="1" si="55"/>
        <v>＋</v>
      </c>
      <c r="Y35" s="11">
        <f t="shared" ca="1" si="55"/>
        <v>42</v>
      </c>
      <c r="Z35" s="7"/>
      <c r="AA35" s="24" t="str">
        <f t="shared" si="47"/>
        <v>(</v>
      </c>
      <c r="AB35" s="24">
        <f t="shared" si="47"/>
        <v>53</v>
      </c>
      <c r="AC35" s="24" t="str">
        <f t="shared" si="47"/>
        <v>)</v>
      </c>
      <c r="AD35" s="7" t="str">
        <f t="shared" ca="1" si="38"/>
        <v>(ｘ＋2)(ｘ＋8)</v>
      </c>
      <c r="AE35" s="7" t="str">
        <f t="shared" ca="1" si="48"/>
        <v>＝</v>
      </c>
      <c r="AF35" s="11" t="str">
        <f t="shared" ca="1" si="56"/>
        <v>ｘ</v>
      </c>
      <c r="AG35" s="12">
        <f t="shared" ca="1" si="56"/>
        <v>2</v>
      </c>
      <c r="AH35" s="11" t="str">
        <f t="shared" ca="1" si="56"/>
        <v>＋</v>
      </c>
      <c r="AI35" s="11">
        <f t="shared" ca="1" si="56"/>
        <v>10</v>
      </c>
      <c r="AJ35" s="11" t="str">
        <f t="shared" ca="1" si="56"/>
        <v>ｘ</v>
      </c>
      <c r="AK35" s="11" t="str">
        <f t="shared" ca="1" si="56"/>
        <v>＋</v>
      </c>
      <c r="AL35" s="11">
        <f t="shared" ca="1" si="56"/>
        <v>16</v>
      </c>
      <c r="AM35" s="7"/>
      <c r="AN35" s="24" t="str">
        <f t="shared" si="50"/>
        <v>(</v>
      </c>
      <c r="AO35" s="24">
        <f t="shared" si="50"/>
        <v>78</v>
      </c>
      <c r="AP35" s="24" t="str">
        <f t="shared" si="50"/>
        <v>)</v>
      </c>
      <c r="AQ35" s="7" t="str">
        <f t="shared" ca="1" si="39"/>
        <v>(ｘ－9)(ｘ－5)</v>
      </c>
      <c r="AR35" s="7" t="str">
        <f t="shared" ca="1" si="51"/>
        <v>＝</v>
      </c>
      <c r="AS35" s="11" t="str">
        <f t="shared" ca="1" si="57"/>
        <v>ｘ</v>
      </c>
      <c r="AT35" s="12">
        <f t="shared" ca="1" si="57"/>
        <v>2</v>
      </c>
      <c r="AU35" s="11" t="str">
        <f t="shared" ca="1" si="57"/>
        <v>－</v>
      </c>
      <c r="AV35" s="11">
        <f t="shared" ca="1" si="57"/>
        <v>14</v>
      </c>
      <c r="AW35" s="11" t="str">
        <f t="shared" ca="1" si="57"/>
        <v>ｘ</v>
      </c>
      <c r="AX35" s="11" t="str">
        <f t="shared" ca="1" si="57"/>
        <v>＋</v>
      </c>
      <c r="AY35" s="11">
        <f t="shared" ca="1" si="57"/>
        <v>45</v>
      </c>
      <c r="AZ35" s="7"/>
      <c r="BA35" s="23"/>
      <c r="BB35" s="23"/>
      <c r="BC35" s="5">
        <v>33</v>
      </c>
      <c r="BD35" s="19">
        <f t="shared" ca="1" si="0"/>
        <v>420.36907640000254</v>
      </c>
      <c r="BE35" s="5">
        <f t="shared" ca="1" si="1"/>
        <v>125</v>
      </c>
      <c r="BF35" s="20" t="s">
        <v>55</v>
      </c>
      <c r="BG35" s="20" t="s">
        <v>19</v>
      </c>
      <c r="BH35" s="20" t="s">
        <v>20</v>
      </c>
      <c r="BI35" s="18">
        <v>2</v>
      </c>
      <c r="BJ35" s="20" t="s">
        <v>21</v>
      </c>
      <c r="BK35" s="19">
        <v>4</v>
      </c>
      <c r="BL35" s="19" t="s">
        <v>20</v>
      </c>
      <c r="BM35" s="19" t="s">
        <v>22</v>
      </c>
      <c r="BN35" s="19">
        <v>3</v>
      </c>
    </row>
    <row r="36" spans="1:66" ht="27.95" customHeight="1" x14ac:dyDescent="0.15">
      <c r="A36" s="24" t="str">
        <f t="shared" si="53"/>
        <v>(</v>
      </c>
      <c r="B36" s="24">
        <f t="shared" si="53"/>
        <v>4</v>
      </c>
      <c r="C36" s="24" t="str">
        <f t="shared" si="53"/>
        <v>)</v>
      </c>
      <c r="D36" s="7" t="str">
        <f t="shared" ca="1" si="40"/>
        <v>(ｘ－5)(ｘ＋1)</v>
      </c>
      <c r="E36" s="7" t="str">
        <f t="shared" ca="1" si="41"/>
        <v>＝</v>
      </c>
      <c r="F36" s="11" t="str">
        <f t="shared" ca="1" si="54"/>
        <v>ｘ</v>
      </c>
      <c r="G36" s="12">
        <f t="shared" ca="1" si="54"/>
        <v>2</v>
      </c>
      <c r="H36" s="11" t="str">
        <f t="shared" ca="1" si="54"/>
        <v>－</v>
      </c>
      <c r="I36" s="11">
        <f t="shared" ca="1" si="54"/>
        <v>4</v>
      </c>
      <c r="J36" s="11" t="str">
        <f t="shared" ca="1" si="54"/>
        <v>ｘ</v>
      </c>
      <c r="K36" s="11" t="str">
        <f t="shared" ca="1" si="54"/>
        <v>－</v>
      </c>
      <c r="L36" s="11">
        <f t="shared" ca="1" si="54"/>
        <v>5</v>
      </c>
      <c r="M36" s="7"/>
      <c r="N36" s="24" t="str">
        <f t="shared" si="43"/>
        <v>(</v>
      </c>
      <c r="O36" s="24">
        <f t="shared" si="43"/>
        <v>29</v>
      </c>
      <c r="P36" s="24" t="str">
        <f t="shared" si="43"/>
        <v>)</v>
      </c>
      <c r="Q36" s="7" t="str">
        <f t="shared" ca="1" si="44"/>
        <v>(ｘ＋6)(ｘ＋9)</v>
      </c>
      <c r="R36" s="7" t="str">
        <f t="shared" ca="1" si="45"/>
        <v>＝</v>
      </c>
      <c r="S36" s="11" t="str">
        <f t="shared" ca="1" si="55"/>
        <v>ｘ</v>
      </c>
      <c r="T36" s="12">
        <f t="shared" ca="1" si="55"/>
        <v>2</v>
      </c>
      <c r="U36" s="11" t="str">
        <f t="shared" ca="1" si="55"/>
        <v>＋</v>
      </c>
      <c r="V36" s="11">
        <f t="shared" ca="1" si="55"/>
        <v>15</v>
      </c>
      <c r="W36" s="11" t="str">
        <f t="shared" ca="1" si="55"/>
        <v>ｘ</v>
      </c>
      <c r="X36" s="11" t="str">
        <f t="shared" ca="1" si="55"/>
        <v>＋</v>
      </c>
      <c r="Y36" s="11">
        <f t="shared" ca="1" si="55"/>
        <v>54</v>
      </c>
      <c r="Z36" s="7"/>
      <c r="AA36" s="24" t="str">
        <f t="shared" si="47"/>
        <v>(</v>
      </c>
      <c r="AB36" s="24">
        <f t="shared" si="47"/>
        <v>54</v>
      </c>
      <c r="AC36" s="24" t="str">
        <f t="shared" si="47"/>
        <v>)</v>
      </c>
      <c r="AD36" s="7" t="str">
        <f t="shared" ca="1" si="38"/>
        <v>(ｘ＋5)(ｘ－8)</v>
      </c>
      <c r="AE36" s="7" t="str">
        <f t="shared" ca="1" si="48"/>
        <v>＝</v>
      </c>
      <c r="AF36" s="11" t="str">
        <f t="shared" ca="1" si="56"/>
        <v>ｘ</v>
      </c>
      <c r="AG36" s="12">
        <f t="shared" ca="1" si="56"/>
        <v>2</v>
      </c>
      <c r="AH36" s="11" t="str">
        <f t="shared" ca="1" si="56"/>
        <v>－</v>
      </c>
      <c r="AI36" s="11">
        <f t="shared" ca="1" si="56"/>
        <v>3</v>
      </c>
      <c r="AJ36" s="11" t="str">
        <f t="shared" ca="1" si="56"/>
        <v>ｘ</v>
      </c>
      <c r="AK36" s="11" t="str">
        <f t="shared" ca="1" si="56"/>
        <v>－</v>
      </c>
      <c r="AL36" s="11">
        <f t="shared" ca="1" si="56"/>
        <v>40</v>
      </c>
      <c r="AM36" s="7"/>
      <c r="AN36" s="24" t="str">
        <f t="shared" si="50"/>
        <v>(</v>
      </c>
      <c r="AO36" s="24">
        <f t="shared" si="50"/>
        <v>79</v>
      </c>
      <c r="AP36" s="24" t="str">
        <f t="shared" si="50"/>
        <v>)</v>
      </c>
      <c r="AQ36" s="7" t="str">
        <f t="shared" ca="1" si="39"/>
        <v>(ｘ－6)(ｘ－8)</v>
      </c>
      <c r="AR36" s="7" t="str">
        <f t="shared" ca="1" si="51"/>
        <v>＝</v>
      </c>
      <c r="AS36" s="11" t="str">
        <f t="shared" ca="1" si="57"/>
        <v>ｘ</v>
      </c>
      <c r="AT36" s="12">
        <f t="shared" ca="1" si="57"/>
        <v>2</v>
      </c>
      <c r="AU36" s="11" t="str">
        <f t="shared" ca="1" si="57"/>
        <v>－</v>
      </c>
      <c r="AV36" s="11">
        <f t="shared" ca="1" si="57"/>
        <v>14</v>
      </c>
      <c r="AW36" s="11" t="str">
        <f t="shared" ca="1" si="57"/>
        <v>ｘ</v>
      </c>
      <c r="AX36" s="11" t="str">
        <f t="shared" ca="1" si="57"/>
        <v>＋</v>
      </c>
      <c r="AY36" s="11">
        <f t="shared" ca="1" si="57"/>
        <v>48</v>
      </c>
      <c r="AZ36" s="7"/>
      <c r="BA36" s="23"/>
      <c r="BB36" s="23"/>
      <c r="BC36" s="5">
        <v>34</v>
      </c>
      <c r="BD36" s="19">
        <f t="shared" ca="1" si="0"/>
        <v>389.74687640695851</v>
      </c>
      <c r="BE36" s="5">
        <f t="shared" ca="1" si="1"/>
        <v>115</v>
      </c>
      <c r="BF36" s="20" t="s">
        <v>56</v>
      </c>
      <c r="BG36" s="20" t="s">
        <v>19</v>
      </c>
      <c r="BH36" s="20" t="s">
        <v>20</v>
      </c>
      <c r="BI36" s="18">
        <v>2</v>
      </c>
      <c r="BJ36" s="20" t="s">
        <v>21</v>
      </c>
      <c r="BK36" s="19">
        <v>5</v>
      </c>
      <c r="BL36" s="19" t="s">
        <v>20</v>
      </c>
      <c r="BM36" s="19" t="s">
        <v>22</v>
      </c>
      <c r="BN36" s="19">
        <v>6</v>
      </c>
    </row>
    <row r="37" spans="1:66" ht="27.95" customHeight="1" x14ac:dyDescent="0.15">
      <c r="A37" s="24" t="str">
        <f t="shared" si="53"/>
        <v>(</v>
      </c>
      <c r="B37" s="24">
        <f t="shared" si="53"/>
        <v>5</v>
      </c>
      <c r="C37" s="24" t="str">
        <f t="shared" si="53"/>
        <v>)</v>
      </c>
      <c r="D37" s="7" t="str">
        <f t="shared" ca="1" si="40"/>
        <v>(ｘ＋8)(ｘ－9)</v>
      </c>
      <c r="E37" s="7" t="str">
        <f t="shared" ca="1" si="41"/>
        <v>＝</v>
      </c>
      <c r="F37" s="11" t="str">
        <f t="shared" ca="1" si="54"/>
        <v>ｘ</v>
      </c>
      <c r="G37" s="12">
        <f t="shared" ca="1" si="54"/>
        <v>2</v>
      </c>
      <c r="H37" s="11" t="str">
        <f t="shared" ca="1" si="54"/>
        <v>－</v>
      </c>
      <c r="I37" s="11" t="str">
        <f t="shared" ca="1" si="54"/>
        <v/>
      </c>
      <c r="J37" s="11" t="str">
        <f t="shared" ca="1" si="54"/>
        <v>ｘ</v>
      </c>
      <c r="K37" s="11" t="str">
        <f t="shared" ca="1" si="54"/>
        <v>－</v>
      </c>
      <c r="L37" s="11">
        <f t="shared" ca="1" si="54"/>
        <v>72</v>
      </c>
      <c r="M37" s="7"/>
      <c r="N37" s="24" t="str">
        <f t="shared" si="43"/>
        <v>(</v>
      </c>
      <c r="O37" s="24">
        <f t="shared" si="43"/>
        <v>30</v>
      </c>
      <c r="P37" s="24" t="str">
        <f t="shared" si="43"/>
        <v>)</v>
      </c>
      <c r="Q37" s="7" t="str">
        <f t="shared" ca="1" si="44"/>
        <v>(ｘ＋1)(ｘ＋3)</v>
      </c>
      <c r="R37" s="7" t="str">
        <f t="shared" ca="1" si="45"/>
        <v>＝</v>
      </c>
      <c r="S37" s="11" t="str">
        <f t="shared" ca="1" si="55"/>
        <v>ｘ</v>
      </c>
      <c r="T37" s="12">
        <f t="shared" ca="1" si="55"/>
        <v>2</v>
      </c>
      <c r="U37" s="11" t="str">
        <f t="shared" ca="1" si="55"/>
        <v>＋</v>
      </c>
      <c r="V37" s="11">
        <f t="shared" ca="1" si="55"/>
        <v>4</v>
      </c>
      <c r="W37" s="11" t="str">
        <f t="shared" ca="1" si="55"/>
        <v>ｘ</v>
      </c>
      <c r="X37" s="11" t="str">
        <f t="shared" ca="1" si="55"/>
        <v>＋</v>
      </c>
      <c r="Y37" s="11">
        <f t="shared" ca="1" si="55"/>
        <v>3</v>
      </c>
      <c r="Z37" s="7"/>
      <c r="AA37" s="24" t="str">
        <f t="shared" si="47"/>
        <v>(</v>
      </c>
      <c r="AB37" s="24">
        <f t="shared" si="47"/>
        <v>55</v>
      </c>
      <c r="AC37" s="24" t="str">
        <f t="shared" si="47"/>
        <v>)</v>
      </c>
      <c r="AD37" s="7" t="str">
        <f t="shared" ca="1" si="38"/>
        <v>(ｘ－7)(ｘ＋6)</v>
      </c>
      <c r="AE37" s="7" t="str">
        <f t="shared" ca="1" si="48"/>
        <v>＝</v>
      </c>
      <c r="AF37" s="11" t="str">
        <f t="shared" ca="1" si="56"/>
        <v>ｘ</v>
      </c>
      <c r="AG37" s="12">
        <f t="shared" ca="1" si="56"/>
        <v>2</v>
      </c>
      <c r="AH37" s="11" t="str">
        <f t="shared" ca="1" si="56"/>
        <v>－</v>
      </c>
      <c r="AI37" s="11" t="str">
        <f t="shared" ca="1" si="56"/>
        <v/>
      </c>
      <c r="AJ37" s="11" t="str">
        <f t="shared" ca="1" si="56"/>
        <v>ｘ</v>
      </c>
      <c r="AK37" s="11" t="str">
        <f t="shared" ca="1" si="56"/>
        <v>－</v>
      </c>
      <c r="AL37" s="11">
        <f t="shared" ca="1" si="56"/>
        <v>42</v>
      </c>
      <c r="AM37" s="7"/>
      <c r="AN37" s="24" t="str">
        <f t="shared" si="50"/>
        <v>(</v>
      </c>
      <c r="AO37" s="24">
        <f t="shared" si="50"/>
        <v>80</v>
      </c>
      <c r="AP37" s="24" t="str">
        <f t="shared" si="50"/>
        <v>)</v>
      </c>
      <c r="AQ37" s="7" t="str">
        <f t="shared" ca="1" si="39"/>
        <v>(ｘ＋5)(ｘ－3)</v>
      </c>
      <c r="AR37" s="7" t="str">
        <f t="shared" ca="1" si="51"/>
        <v>＝</v>
      </c>
      <c r="AS37" s="11" t="str">
        <f t="shared" ca="1" si="57"/>
        <v>ｘ</v>
      </c>
      <c r="AT37" s="12">
        <f t="shared" ca="1" si="57"/>
        <v>2</v>
      </c>
      <c r="AU37" s="11" t="str">
        <f t="shared" ca="1" si="57"/>
        <v>＋</v>
      </c>
      <c r="AV37" s="11">
        <f t="shared" ca="1" si="57"/>
        <v>2</v>
      </c>
      <c r="AW37" s="11" t="str">
        <f t="shared" ca="1" si="57"/>
        <v>ｘ</v>
      </c>
      <c r="AX37" s="11" t="str">
        <f t="shared" ca="1" si="57"/>
        <v>－</v>
      </c>
      <c r="AY37" s="11">
        <f t="shared" ca="1" si="57"/>
        <v>15</v>
      </c>
      <c r="AZ37" s="7"/>
      <c r="BA37" s="23"/>
      <c r="BB37" s="23"/>
      <c r="BC37" s="5">
        <v>35</v>
      </c>
      <c r="BD37" s="19">
        <f t="shared" ca="1" si="0"/>
        <v>287.06597345091745</v>
      </c>
      <c r="BE37" s="5">
        <f t="shared" ca="1" si="1"/>
        <v>82</v>
      </c>
      <c r="BF37" s="20" t="s">
        <v>57</v>
      </c>
      <c r="BG37" s="20" t="s">
        <v>19</v>
      </c>
      <c r="BH37" s="20" t="s">
        <v>20</v>
      </c>
      <c r="BI37" s="18">
        <v>2</v>
      </c>
      <c r="BJ37" s="20" t="s">
        <v>21</v>
      </c>
      <c r="BK37" s="19">
        <v>7</v>
      </c>
      <c r="BL37" s="19" t="s">
        <v>20</v>
      </c>
      <c r="BM37" s="19" t="s">
        <v>22</v>
      </c>
      <c r="BN37" s="19">
        <v>12</v>
      </c>
    </row>
    <row r="38" spans="1:66" ht="27.95" customHeight="1" x14ac:dyDescent="0.15">
      <c r="A38" s="24" t="str">
        <f t="shared" si="53"/>
        <v>(</v>
      </c>
      <c r="B38" s="24">
        <f t="shared" si="53"/>
        <v>6</v>
      </c>
      <c r="C38" s="24" t="str">
        <f t="shared" si="53"/>
        <v>)</v>
      </c>
      <c r="D38" s="7" t="str">
        <f t="shared" ca="1" si="40"/>
        <v>(ｘ－7)(ｘ＋8)</v>
      </c>
      <c r="E38" s="7" t="str">
        <f t="shared" ca="1" si="41"/>
        <v>＝</v>
      </c>
      <c r="F38" s="11" t="str">
        <f t="shared" ca="1" si="54"/>
        <v>ｘ</v>
      </c>
      <c r="G38" s="12">
        <f t="shared" ca="1" si="54"/>
        <v>2</v>
      </c>
      <c r="H38" s="11" t="str">
        <f t="shared" ca="1" si="54"/>
        <v>＋</v>
      </c>
      <c r="I38" s="11" t="str">
        <f t="shared" ca="1" si="54"/>
        <v/>
      </c>
      <c r="J38" s="11" t="str">
        <f t="shared" ca="1" si="54"/>
        <v>ｘ</v>
      </c>
      <c r="K38" s="11" t="str">
        <f t="shared" ca="1" si="54"/>
        <v>－</v>
      </c>
      <c r="L38" s="11">
        <f t="shared" ca="1" si="54"/>
        <v>56</v>
      </c>
      <c r="M38" s="7"/>
      <c r="N38" s="24" t="str">
        <f t="shared" si="43"/>
        <v>(</v>
      </c>
      <c r="O38" s="24">
        <f t="shared" si="43"/>
        <v>31</v>
      </c>
      <c r="P38" s="24" t="str">
        <f t="shared" si="43"/>
        <v>)</v>
      </c>
      <c r="Q38" s="7" t="str">
        <f t="shared" ca="1" si="44"/>
        <v>(ｘ－1)(ｘ＋9)</v>
      </c>
      <c r="R38" s="7" t="str">
        <f t="shared" ca="1" si="45"/>
        <v>＝</v>
      </c>
      <c r="S38" s="11" t="str">
        <f t="shared" ca="1" si="55"/>
        <v>ｘ</v>
      </c>
      <c r="T38" s="12">
        <f t="shared" ca="1" si="55"/>
        <v>2</v>
      </c>
      <c r="U38" s="11" t="str">
        <f t="shared" ca="1" si="55"/>
        <v>＋</v>
      </c>
      <c r="V38" s="11">
        <f t="shared" ca="1" si="55"/>
        <v>8</v>
      </c>
      <c r="W38" s="11" t="str">
        <f t="shared" ca="1" si="55"/>
        <v>ｘ</v>
      </c>
      <c r="X38" s="11" t="str">
        <f t="shared" ca="1" si="55"/>
        <v>－</v>
      </c>
      <c r="Y38" s="11">
        <f t="shared" ca="1" si="55"/>
        <v>9</v>
      </c>
      <c r="Z38" s="7"/>
      <c r="AA38" s="24" t="str">
        <f t="shared" si="47"/>
        <v>(</v>
      </c>
      <c r="AB38" s="24">
        <f t="shared" si="47"/>
        <v>56</v>
      </c>
      <c r="AC38" s="24" t="str">
        <f t="shared" si="47"/>
        <v>)</v>
      </c>
      <c r="AD38" s="7" t="str">
        <f t="shared" ca="1" si="38"/>
        <v>(ｘ＋3)(ｘ－6)</v>
      </c>
      <c r="AE38" s="7" t="str">
        <f t="shared" ca="1" si="48"/>
        <v>＝</v>
      </c>
      <c r="AF38" s="11" t="str">
        <f t="shared" ca="1" si="56"/>
        <v>ｘ</v>
      </c>
      <c r="AG38" s="12">
        <f t="shared" ca="1" si="56"/>
        <v>2</v>
      </c>
      <c r="AH38" s="11" t="str">
        <f t="shared" ca="1" si="56"/>
        <v>－</v>
      </c>
      <c r="AI38" s="11">
        <f t="shared" ca="1" si="56"/>
        <v>3</v>
      </c>
      <c r="AJ38" s="11" t="str">
        <f t="shared" ca="1" si="56"/>
        <v>ｘ</v>
      </c>
      <c r="AK38" s="11" t="str">
        <f t="shared" ca="1" si="56"/>
        <v>－</v>
      </c>
      <c r="AL38" s="11">
        <f t="shared" ca="1" si="56"/>
        <v>18</v>
      </c>
      <c r="AM38" s="7"/>
      <c r="AN38" s="24" t="str">
        <f t="shared" si="50"/>
        <v>(</v>
      </c>
      <c r="AO38" s="24">
        <f t="shared" si="50"/>
        <v>81</v>
      </c>
      <c r="AP38" s="24" t="str">
        <f t="shared" si="50"/>
        <v>)</v>
      </c>
      <c r="AQ38" s="7" t="str">
        <f t="shared" ca="1" si="39"/>
        <v>(ｘ－8)(ｘ＋4)</v>
      </c>
      <c r="AR38" s="7" t="str">
        <f t="shared" ca="1" si="51"/>
        <v>＝</v>
      </c>
      <c r="AS38" s="11" t="str">
        <f t="shared" ca="1" si="57"/>
        <v>ｘ</v>
      </c>
      <c r="AT38" s="12">
        <f t="shared" ca="1" si="57"/>
        <v>2</v>
      </c>
      <c r="AU38" s="11" t="str">
        <f t="shared" ca="1" si="57"/>
        <v>－</v>
      </c>
      <c r="AV38" s="11">
        <f t="shared" ca="1" si="57"/>
        <v>4</v>
      </c>
      <c r="AW38" s="11" t="str">
        <f t="shared" ca="1" si="57"/>
        <v>ｘ</v>
      </c>
      <c r="AX38" s="11" t="str">
        <f t="shared" ca="1" si="57"/>
        <v>－</v>
      </c>
      <c r="AY38" s="11">
        <f t="shared" ca="1" si="57"/>
        <v>32</v>
      </c>
      <c r="AZ38" s="7"/>
      <c r="BA38" s="23"/>
      <c r="BB38" s="23"/>
      <c r="BC38" s="5">
        <v>36</v>
      </c>
      <c r="BD38" s="19">
        <f t="shared" ca="1" si="0"/>
        <v>445.44866048985989</v>
      </c>
      <c r="BE38" s="5">
        <f t="shared" ca="1" si="1"/>
        <v>134</v>
      </c>
      <c r="BF38" s="20" t="s">
        <v>58</v>
      </c>
      <c r="BG38" s="20" t="s">
        <v>19</v>
      </c>
      <c r="BH38" s="20" t="s">
        <v>20</v>
      </c>
      <c r="BI38" s="18">
        <v>2</v>
      </c>
      <c r="BJ38" s="20" t="s">
        <v>21</v>
      </c>
      <c r="BK38" s="19">
        <v>8</v>
      </c>
      <c r="BL38" s="19" t="s">
        <v>20</v>
      </c>
      <c r="BM38" s="19" t="s">
        <v>22</v>
      </c>
      <c r="BN38" s="19">
        <v>15</v>
      </c>
    </row>
    <row r="39" spans="1:66" ht="27.95" customHeight="1" x14ac:dyDescent="0.15">
      <c r="A39" s="24" t="str">
        <f t="shared" si="53"/>
        <v>(</v>
      </c>
      <c r="B39" s="24">
        <f t="shared" si="53"/>
        <v>7</v>
      </c>
      <c r="C39" s="24" t="str">
        <f t="shared" si="53"/>
        <v>)</v>
      </c>
      <c r="D39" s="7" t="str">
        <f t="shared" ca="1" si="40"/>
        <v>(ｘ＋4)(ｘ－2)</v>
      </c>
      <c r="E39" s="7" t="str">
        <f t="shared" ca="1" si="41"/>
        <v>＝</v>
      </c>
      <c r="F39" s="11" t="str">
        <f t="shared" ca="1" si="54"/>
        <v>ｘ</v>
      </c>
      <c r="G39" s="12">
        <f t="shared" ca="1" si="54"/>
        <v>2</v>
      </c>
      <c r="H39" s="11" t="str">
        <f t="shared" ca="1" si="54"/>
        <v>＋</v>
      </c>
      <c r="I39" s="11">
        <f t="shared" ca="1" si="54"/>
        <v>2</v>
      </c>
      <c r="J39" s="11" t="str">
        <f t="shared" ca="1" si="54"/>
        <v>ｘ</v>
      </c>
      <c r="K39" s="11" t="str">
        <f t="shared" ca="1" si="54"/>
        <v>－</v>
      </c>
      <c r="L39" s="11">
        <f t="shared" ca="1" si="54"/>
        <v>8</v>
      </c>
      <c r="M39" s="7"/>
      <c r="N39" s="24" t="str">
        <f t="shared" si="43"/>
        <v>(</v>
      </c>
      <c r="O39" s="24">
        <f t="shared" si="43"/>
        <v>32</v>
      </c>
      <c r="P39" s="24" t="str">
        <f t="shared" si="43"/>
        <v>)</v>
      </c>
      <c r="Q39" s="7" t="str">
        <f t="shared" ca="1" si="44"/>
        <v>(ｘ＋2)(ｘ－9)</v>
      </c>
      <c r="R39" s="7" t="str">
        <f t="shared" ca="1" si="45"/>
        <v>＝</v>
      </c>
      <c r="S39" s="11" t="str">
        <f t="shared" ca="1" si="55"/>
        <v>ｘ</v>
      </c>
      <c r="T39" s="12">
        <f t="shared" ca="1" si="55"/>
        <v>2</v>
      </c>
      <c r="U39" s="11" t="str">
        <f t="shared" ca="1" si="55"/>
        <v>－</v>
      </c>
      <c r="V39" s="11">
        <f t="shared" ca="1" si="55"/>
        <v>7</v>
      </c>
      <c r="W39" s="11" t="str">
        <f t="shared" ca="1" si="55"/>
        <v>ｘ</v>
      </c>
      <c r="X39" s="11" t="str">
        <f t="shared" ca="1" si="55"/>
        <v>－</v>
      </c>
      <c r="Y39" s="11">
        <f t="shared" ca="1" si="55"/>
        <v>18</v>
      </c>
      <c r="Z39" s="7"/>
      <c r="AA39" s="24" t="str">
        <f t="shared" si="47"/>
        <v>(</v>
      </c>
      <c r="AB39" s="24">
        <f t="shared" si="47"/>
        <v>57</v>
      </c>
      <c r="AC39" s="24" t="str">
        <f t="shared" si="47"/>
        <v>)</v>
      </c>
      <c r="AD39" s="7" t="str">
        <f t="shared" ca="1" si="38"/>
        <v>(ｘ－7)(ｘ－2)</v>
      </c>
      <c r="AE39" s="7" t="str">
        <f t="shared" ca="1" si="48"/>
        <v>＝</v>
      </c>
      <c r="AF39" s="11" t="str">
        <f t="shared" ca="1" si="56"/>
        <v>ｘ</v>
      </c>
      <c r="AG39" s="12">
        <f t="shared" ca="1" si="56"/>
        <v>2</v>
      </c>
      <c r="AH39" s="11" t="str">
        <f t="shared" ca="1" si="56"/>
        <v>－</v>
      </c>
      <c r="AI39" s="11">
        <f t="shared" ca="1" si="56"/>
        <v>9</v>
      </c>
      <c r="AJ39" s="11" t="str">
        <f t="shared" ca="1" si="56"/>
        <v>ｘ</v>
      </c>
      <c r="AK39" s="11" t="str">
        <f t="shared" ca="1" si="56"/>
        <v>＋</v>
      </c>
      <c r="AL39" s="11">
        <f t="shared" ca="1" si="56"/>
        <v>14</v>
      </c>
      <c r="AM39" s="7"/>
      <c r="AN39" s="24" t="str">
        <f t="shared" si="50"/>
        <v>(</v>
      </c>
      <c r="AO39" s="24">
        <f t="shared" si="50"/>
        <v>82</v>
      </c>
      <c r="AP39" s="24" t="str">
        <f t="shared" si="50"/>
        <v>)</v>
      </c>
      <c r="AQ39" s="7" t="str">
        <f t="shared" ca="1" si="39"/>
        <v>(ｘ－3)(ｘ－4)</v>
      </c>
      <c r="AR39" s="7" t="str">
        <f t="shared" ca="1" si="51"/>
        <v>＝</v>
      </c>
      <c r="AS39" s="11" t="str">
        <f t="shared" ca="1" si="57"/>
        <v>ｘ</v>
      </c>
      <c r="AT39" s="12">
        <f t="shared" ca="1" si="57"/>
        <v>2</v>
      </c>
      <c r="AU39" s="11" t="str">
        <f t="shared" ca="1" si="57"/>
        <v>－</v>
      </c>
      <c r="AV39" s="11">
        <f t="shared" ca="1" si="57"/>
        <v>7</v>
      </c>
      <c r="AW39" s="11" t="str">
        <f t="shared" ca="1" si="57"/>
        <v>ｘ</v>
      </c>
      <c r="AX39" s="11" t="str">
        <f t="shared" ca="1" si="57"/>
        <v>＋</v>
      </c>
      <c r="AY39" s="11">
        <f t="shared" ca="1" si="57"/>
        <v>12</v>
      </c>
      <c r="AZ39" s="7"/>
      <c r="BA39" s="23"/>
      <c r="BB39" s="23"/>
      <c r="BC39" s="5">
        <v>37</v>
      </c>
      <c r="BD39" s="19">
        <f t="shared" ca="1" si="0"/>
        <v>923.09002531109331</v>
      </c>
      <c r="BE39" s="5">
        <f t="shared" ca="1" si="1"/>
        <v>263</v>
      </c>
      <c r="BF39" s="20" t="s">
        <v>59</v>
      </c>
      <c r="BG39" s="20" t="s">
        <v>19</v>
      </c>
      <c r="BH39" s="20" t="s">
        <v>20</v>
      </c>
      <c r="BI39" s="18">
        <v>2</v>
      </c>
      <c r="BJ39" s="20" t="s">
        <v>21</v>
      </c>
      <c r="BK39" s="19">
        <v>9</v>
      </c>
      <c r="BL39" s="19" t="s">
        <v>20</v>
      </c>
      <c r="BM39" s="19" t="s">
        <v>22</v>
      </c>
      <c r="BN39" s="19">
        <v>18</v>
      </c>
    </row>
    <row r="40" spans="1:66" ht="27.95" customHeight="1" x14ac:dyDescent="0.15">
      <c r="A40" s="24" t="str">
        <f t="shared" si="53"/>
        <v>(</v>
      </c>
      <c r="B40" s="24">
        <f t="shared" si="53"/>
        <v>8</v>
      </c>
      <c r="C40" s="24" t="str">
        <f t="shared" si="53"/>
        <v>)</v>
      </c>
      <c r="D40" s="7" t="str">
        <f t="shared" ca="1" si="40"/>
        <v>(ｘ＋5)(ｘ－6)</v>
      </c>
      <c r="E40" s="7" t="str">
        <f t="shared" ca="1" si="41"/>
        <v>＝</v>
      </c>
      <c r="F40" s="11" t="str">
        <f t="shared" ca="1" si="54"/>
        <v>ｘ</v>
      </c>
      <c r="G40" s="12">
        <f t="shared" ca="1" si="54"/>
        <v>2</v>
      </c>
      <c r="H40" s="11" t="str">
        <f t="shared" ca="1" si="54"/>
        <v>－</v>
      </c>
      <c r="I40" s="11" t="str">
        <f t="shared" ca="1" si="54"/>
        <v/>
      </c>
      <c r="J40" s="11" t="str">
        <f t="shared" ca="1" si="54"/>
        <v>ｘ</v>
      </c>
      <c r="K40" s="11" t="str">
        <f t="shared" ca="1" si="54"/>
        <v>－</v>
      </c>
      <c r="L40" s="11">
        <f t="shared" ca="1" si="54"/>
        <v>30</v>
      </c>
      <c r="M40" s="7"/>
      <c r="N40" s="24" t="str">
        <f t="shared" si="43"/>
        <v>(</v>
      </c>
      <c r="O40" s="24">
        <f t="shared" si="43"/>
        <v>33</v>
      </c>
      <c r="P40" s="24" t="str">
        <f t="shared" si="43"/>
        <v>)</v>
      </c>
      <c r="Q40" s="7" t="str">
        <f t="shared" ca="1" si="44"/>
        <v>(ｘ－3)(ｘ＋2)</v>
      </c>
      <c r="R40" s="7" t="str">
        <f t="shared" ca="1" si="45"/>
        <v>＝</v>
      </c>
      <c r="S40" s="11" t="str">
        <f t="shared" ca="1" si="55"/>
        <v>ｘ</v>
      </c>
      <c r="T40" s="12">
        <f t="shared" ca="1" si="55"/>
        <v>2</v>
      </c>
      <c r="U40" s="11" t="str">
        <f t="shared" ca="1" si="55"/>
        <v>－</v>
      </c>
      <c r="V40" s="11" t="str">
        <f t="shared" ca="1" si="55"/>
        <v/>
      </c>
      <c r="W40" s="11" t="str">
        <f t="shared" ca="1" si="55"/>
        <v>ｘ</v>
      </c>
      <c r="X40" s="11" t="str">
        <f t="shared" ca="1" si="55"/>
        <v>－</v>
      </c>
      <c r="Y40" s="11">
        <f t="shared" ca="1" si="55"/>
        <v>6</v>
      </c>
      <c r="Z40" s="7"/>
      <c r="AA40" s="24" t="str">
        <f t="shared" si="47"/>
        <v>(</v>
      </c>
      <c r="AB40" s="24">
        <f t="shared" si="47"/>
        <v>58</v>
      </c>
      <c r="AC40" s="24" t="str">
        <f t="shared" si="47"/>
        <v>)</v>
      </c>
      <c r="AD40" s="7" t="str">
        <f t="shared" ca="1" si="38"/>
        <v>(ｘ－6)(ｘ＋5)</v>
      </c>
      <c r="AE40" s="7" t="str">
        <f t="shared" ca="1" si="48"/>
        <v>＝</v>
      </c>
      <c r="AF40" s="11" t="str">
        <f t="shared" ca="1" si="56"/>
        <v>ｘ</v>
      </c>
      <c r="AG40" s="12">
        <f t="shared" ca="1" si="56"/>
        <v>2</v>
      </c>
      <c r="AH40" s="11" t="str">
        <f t="shared" ca="1" si="56"/>
        <v>－</v>
      </c>
      <c r="AI40" s="11" t="str">
        <f t="shared" ca="1" si="56"/>
        <v/>
      </c>
      <c r="AJ40" s="11" t="str">
        <f t="shared" ca="1" si="56"/>
        <v>ｘ</v>
      </c>
      <c r="AK40" s="11" t="str">
        <f t="shared" ca="1" si="56"/>
        <v>－</v>
      </c>
      <c r="AL40" s="11">
        <f t="shared" ca="1" si="56"/>
        <v>30</v>
      </c>
      <c r="AM40" s="7"/>
      <c r="AN40" s="24" t="str">
        <f t="shared" si="50"/>
        <v>(</v>
      </c>
      <c r="AO40" s="24">
        <f t="shared" si="50"/>
        <v>83</v>
      </c>
      <c r="AP40" s="24" t="str">
        <f t="shared" si="50"/>
        <v>)</v>
      </c>
      <c r="AQ40" s="7" t="str">
        <f t="shared" ca="1" si="39"/>
        <v>(ｘ＋9)(ｘ＋3)</v>
      </c>
      <c r="AR40" s="7" t="str">
        <f t="shared" ca="1" si="51"/>
        <v>＝</v>
      </c>
      <c r="AS40" s="11" t="str">
        <f t="shared" ca="1" si="57"/>
        <v>ｘ</v>
      </c>
      <c r="AT40" s="12">
        <f t="shared" ca="1" si="57"/>
        <v>2</v>
      </c>
      <c r="AU40" s="11" t="str">
        <f t="shared" ca="1" si="57"/>
        <v>＋</v>
      </c>
      <c r="AV40" s="11">
        <f t="shared" ca="1" si="57"/>
        <v>12</v>
      </c>
      <c r="AW40" s="11" t="str">
        <f t="shared" ca="1" si="57"/>
        <v>ｘ</v>
      </c>
      <c r="AX40" s="11" t="str">
        <f t="shared" ca="1" si="57"/>
        <v>＋</v>
      </c>
      <c r="AY40" s="11">
        <f t="shared" ca="1" si="57"/>
        <v>27</v>
      </c>
      <c r="AZ40" s="7"/>
      <c r="BA40" s="23"/>
      <c r="BB40" s="23"/>
      <c r="BC40" s="5">
        <v>38</v>
      </c>
      <c r="BD40" s="19">
        <f t="shared" ca="1" si="0"/>
        <v>859.22261532393861</v>
      </c>
      <c r="BE40" s="5">
        <f t="shared" ca="1" si="1"/>
        <v>246</v>
      </c>
      <c r="BF40" s="20" t="s">
        <v>60</v>
      </c>
      <c r="BG40" s="20" t="s">
        <v>19</v>
      </c>
      <c r="BH40" s="20" t="s">
        <v>20</v>
      </c>
      <c r="BI40" s="18">
        <v>2</v>
      </c>
      <c r="BJ40" s="20" t="s">
        <v>21</v>
      </c>
      <c r="BK40" s="19">
        <v>10</v>
      </c>
      <c r="BL40" s="19" t="s">
        <v>20</v>
      </c>
      <c r="BM40" s="19" t="s">
        <v>22</v>
      </c>
      <c r="BN40" s="19">
        <v>21</v>
      </c>
    </row>
    <row r="41" spans="1:66" ht="27.95" customHeight="1" x14ac:dyDescent="0.15">
      <c r="A41" s="24" t="str">
        <f t="shared" si="53"/>
        <v>(</v>
      </c>
      <c r="B41" s="24">
        <f t="shared" si="53"/>
        <v>9</v>
      </c>
      <c r="C41" s="24" t="str">
        <f t="shared" si="53"/>
        <v>)</v>
      </c>
      <c r="D41" s="7" t="str">
        <f t="shared" ca="1" si="40"/>
        <v>(ｘ－1)(ｘ－6)</v>
      </c>
      <c r="E41" s="7" t="str">
        <f t="shared" ca="1" si="41"/>
        <v>＝</v>
      </c>
      <c r="F41" s="11" t="str">
        <f t="shared" ca="1" si="54"/>
        <v>ｘ</v>
      </c>
      <c r="G41" s="12">
        <f t="shared" ca="1" si="54"/>
        <v>2</v>
      </c>
      <c r="H41" s="11" t="str">
        <f t="shared" ca="1" si="54"/>
        <v>－</v>
      </c>
      <c r="I41" s="11">
        <f t="shared" ca="1" si="54"/>
        <v>7</v>
      </c>
      <c r="J41" s="11" t="str">
        <f t="shared" ca="1" si="54"/>
        <v>ｘ</v>
      </c>
      <c r="K41" s="11" t="str">
        <f t="shared" ca="1" si="54"/>
        <v>＋</v>
      </c>
      <c r="L41" s="11">
        <f t="shared" ca="1" si="54"/>
        <v>6</v>
      </c>
      <c r="M41" s="7"/>
      <c r="N41" s="24" t="str">
        <f t="shared" si="43"/>
        <v>(</v>
      </c>
      <c r="O41" s="24">
        <f t="shared" si="43"/>
        <v>34</v>
      </c>
      <c r="P41" s="24" t="str">
        <f t="shared" si="43"/>
        <v>)</v>
      </c>
      <c r="Q41" s="7" t="str">
        <f t="shared" ca="1" si="44"/>
        <v>(ｘ－5)(ｘ－9)</v>
      </c>
      <c r="R41" s="7" t="str">
        <f t="shared" ca="1" si="45"/>
        <v>＝</v>
      </c>
      <c r="S41" s="11" t="str">
        <f t="shared" ca="1" si="55"/>
        <v>ｘ</v>
      </c>
      <c r="T41" s="12">
        <f t="shared" ca="1" si="55"/>
        <v>2</v>
      </c>
      <c r="U41" s="11" t="str">
        <f t="shared" ca="1" si="55"/>
        <v>－</v>
      </c>
      <c r="V41" s="11">
        <f t="shared" ca="1" si="55"/>
        <v>14</v>
      </c>
      <c r="W41" s="11" t="str">
        <f t="shared" ca="1" si="55"/>
        <v>ｘ</v>
      </c>
      <c r="X41" s="11" t="str">
        <f t="shared" ca="1" si="55"/>
        <v>＋</v>
      </c>
      <c r="Y41" s="11">
        <f t="shared" ca="1" si="55"/>
        <v>45</v>
      </c>
      <c r="Z41" s="7"/>
      <c r="AA41" s="24" t="str">
        <f t="shared" si="47"/>
        <v>(</v>
      </c>
      <c r="AB41" s="24">
        <f t="shared" si="47"/>
        <v>59</v>
      </c>
      <c r="AC41" s="24" t="str">
        <f t="shared" si="47"/>
        <v>)</v>
      </c>
      <c r="AD41" s="7" t="str">
        <f t="shared" ca="1" si="38"/>
        <v>(ｘ－1)(ｘ＋7)</v>
      </c>
      <c r="AE41" s="7" t="str">
        <f t="shared" ca="1" si="48"/>
        <v>＝</v>
      </c>
      <c r="AF41" s="11" t="str">
        <f t="shared" ca="1" si="56"/>
        <v>ｘ</v>
      </c>
      <c r="AG41" s="12">
        <f t="shared" ca="1" si="56"/>
        <v>2</v>
      </c>
      <c r="AH41" s="11" t="str">
        <f t="shared" ca="1" si="56"/>
        <v>＋</v>
      </c>
      <c r="AI41" s="11">
        <f t="shared" ca="1" si="56"/>
        <v>6</v>
      </c>
      <c r="AJ41" s="11" t="str">
        <f t="shared" ca="1" si="56"/>
        <v>ｘ</v>
      </c>
      <c r="AK41" s="11" t="str">
        <f t="shared" ca="1" si="56"/>
        <v>－</v>
      </c>
      <c r="AL41" s="11">
        <f t="shared" ca="1" si="56"/>
        <v>7</v>
      </c>
      <c r="AM41" s="7"/>
      <c r="AN41" s="24" t="str">
        <f t="shared" si="50"/>
        <v>(</v>
      </c>
      <c r="AO41" s="24">
        <f t="shared" si="50"/>
        <v>84</v>
      </c>
      <c r="AP41" s="24" t="str">
        <f t="shared" si="50"/>
        <v>)</v>
      </c>
      <c r="AQ41" s="7" t="str">
        <f t="shared" ca="1" si="39"/>
        <v>(ｘ＋8)(ｘ＋5)</v>
      </c>
      <c r="AR41" s="7" t="str">
        <f t="shared" ca="1" si="51"/>
        <v>＝</v>
      </c>
      <c r="AS41" s="11" t="str">
        <f t="shared" ca="1" si="57"/>
        <v>ｘ</v>
      </c>
      <c r="AT41" s="12">
        <f t="shared" ca="1" si="57"/>
        <v>2</v>
      </c>
      <c r="AU41" s="11" t="str">
        <f t="shared" ca="1" si="57"/>
        <v>＋</v>
      </c>
      <c r="AV41" s="11">
        <f t="shared" ca="1" si="57"/>
        <v>13</v>
      </c>
      <c r="AW41" s="11" t="str">
        <f t="shared" ca="1" si="57"/>
        <v>ｘ</v>
      </c>
      <c r="AX41" s="11" t="str">
        <f t="shared" ca="1" si="57"/>
        <v>＋</v>
      </c>
      <c r="AY41" s="11">
        <f t="shared" ca="1" si="57"/>
        <v>40</v>
      </c>
      <c r="AZ41" s="7"/>
      <c r="BA41" s="23"/>
      <c r="BB41" s="23"/>
      <c r="BC41" s="5">
        <v>39</v>
      </c>
      <c r="BD41" s="19">
        <f t="shared" ca="1" si="0"/>
        <v>164.46645284508477</v>
      </c>
      <c r="BE41" s="5">
        <f t="shared" ca="1" si="1"/>
        <v>42</v>
      </c>
      <c r="BF41" s="20" t="s">
        <v>61</v>
      </c>
      <c r="BG41" s="20" t="s">
        <v>19</v>
      </c>
      <c r="BH41" s="20" t="s">
        <v>20</v>
      </c>
      <c r="BI41" s="18">
        <v>2</v>
      </c>
      <c r="BJ41" s="20" t="s">
        <v>21</v>
      </c>
      <c r="BK41" s="19">
        <v>11</v>
      </c>
      <c r="BL41" s="19" t="s">
        <v>20</v>
      </c>
      <c r="BM41" s="19" t="s">
        <v>22</v>
      </c>
      <c r="BN41" s="19">
        <v>24</v>
      </c>
    </row>
    <row r="42" spans="1:66" ht="27.95" customHeight="1" x14ac:dyDescent="0.15">
      <c r="A42" s="24" t="str">
        <f t="shared" si="53"/>
        <v>(</v>
      </c>
      <c r="B42" s="24">
        <f t="shared" si="53"/>
        <v>10</v>
      </c>
      <c r="C42" s="24" t="str">
        <f t="shared" si="53"/>
        <v>)</v>
      </c>
      <c r="D42" s="7" t="str">
        <f t="shared" ca="1" si="40"/>
        <v>(ｘ－1)(ｘ＋8)</v>
      </c>
      <c r="E42" s="7" t="str">
        <f t="shared" ca="1" si="41"/>
        <v>＝</v>
      </c>
      <c r="F42" s="11" t="str">
        <f t="shared" ca="1" si="54"/>
        <v>ｘ</v>
      </c>
      <c r="G42" s="12">
        <f t="shared" ca="1" si="54"/>
        <v>2</v>
      </c>
      <c r="H42" s="11" t="str">
        <f t="shared" ca="1" si="54"/>
        <v>＋</v>
      </c>
      <c r="I42" s="11">
        <f t="shared" ca="1" si="54"/>
        <v>7</v>
      </c>
      <c r="J42" s="11" t="str">
        <f t="shared" ca="1" si="54"/>
        <v>ｘ</v>
      </c>
      <c r="K42" s="11" t="str">
        <f t="shared" ca="1" si="54"/>
        <v>－</v>
      </c>
      <c r="L42" s="11">
        <f t="shared" ca="1" si="54"/>
        <v>8</v>
      </c>
      <c r="M42" s="7"/>
      <c r="N42" s="24" t="str">
        <f t="shared" si="43"/>
        <v>(</v>
      </c>
      <c r="O42" s="24">
        <f t="shared" si="43"/>
        <v>35</v>
      </c>
      <c r="P42" s="24" t="str">
        <f t="shared" si="43"/>
        <v>)</v>
      </c>
      <c r="Q42" s="7" t="str">
        <f t="shared" ca="1" si="44"/>
        <v>(ｘ－2)(ｘ－1)</v>
      </c>
      <c r="R42" s="7" t="str">
        <f t="shared" ca="1" si="45"/>
        <v>＝</v>
      </c>
      <c r="S42" s="11" t="str">
        <f t="shared" ca="1" si="55"/>
        <v>ｘ</v>
      </c>
      <c r="T42" s="12">
        <f t="shared" ca="1" si="55"/>
        <v>2</v>
      </c>
      <c r="U42" s="11" t="str">
        <f t="shared" ca="1" si="55"/>
        <v>－</v>
      </c>
      <c r="V42" s="11">
        <f t="shared" ca="1" si="55"/>
        <v>3</v>
      </c>
      <c r="W42" s="11" t="str">
        <f t="shared" ca="1" si="55"/>
        <v>ｘ</v>
      </c>
      <c r="X42" s="11" t="str">
        <f t="shared" ca="1" si="55"/>
        <v>＋</v>
      </c>
      <c r="Y42" s="11">
        <f t="shared" ca="1" si="55"/>
        <v>2</v>
      </c>
      <c r="Z42" s="7"/>
      <c r="AA42" s="24" t="str">
        <f t="shared" si="47"/>
        <v>(</v>
      </c>
      <c r="AB42" s="24">
        <f t="shared" si="47"/>
        <v>60</v>
      </c>
      <c r="AC42" s="24" t="str">
        <f t="shared" si="47"/>
        <v>)</v>
      </c>
      <c r="AD42" s="7" t="str">
        <f t="shared" ca="1" si="38"/>
        <v>(ｘ＋3)(ｘ＋4)</v>
      </c>
      <c r="AE42" s="7" t="str">
        <f t="shared" ca="1" si="48"/>
        <v>＝</v>
      </c>
      <c r="AF42" s="11" t="str">
        <f t="shared" ca="1" si="56"/>
        <v>ｘ</v>
      </c>
      <c r="AG42" s="12">
        <f t="shared" ca="1" si="56"/>
        <v>2</v>
      </c>
      <c r="AH42" s="11" t="str">
        <f t="shared" ca="1" si="56"/>
        <v>＋</v>
      </c>
      <c r="AI42" s="11">
        <f t="shared" ca="1" si="56"/>
        <v>7</v>
      </c>
      <c r="AJ42" s="11" t="str">
        <f t="shared" ca="1" si="56"/>
        <v>ｘ</v>
      </c>
      <c r="AK42" s="11" t="str">
        <f t="shared" ca="1" si="56"/>
        <v>＋</v>
      </c>
      <c r="AL42" s="11">
        <f t="shared" ca="1" si="56"/>
        <v>12</v>
      </c>
      <c r="AM42" s="7"/>
      <c r="AN42" s="24" t="str">
        <f t="shared" si="50"/>
        <v>(</v>
      </c>
      <c r="AO42" s="24">
        <f t="shared" si="50"/>
        <v>85</v>
      </c>
      <c r="AP42" s="24" t="str">
        <f t="shared" si="50"/>
        <v>)</v>
      </c>
      <c r="AQ42" s="7" t="str">
        <f t="shared" ca="1" si="39"/>
        <v>(ｘ＋7)(ｘ＋3)</v>
      </c>
      <c r="AR42" s="7" t="str">
        <f t="shared" ca="1" si="51"/>
        <v>＝</v>
      </c>
      <c r="AS42" s="11" t="str">
        <f t="shared" ca="1" si="57"/>
        <v>ｘ</v>
      </c>
      <c r="AT42" s="12">
        <f t="shared" ca="1" si="57"/>
        <v>2</v>
      </c>
      <c r="AU42" s="11" t="str">
        <f t="shared" ca="1" si="57"/>
        <v>＋</v>
      </c>
      <c r="AV42" s="11">
        <f t="shared" ca="1" si="57"/>
        <v>10</v>
      </c>
      <c r="AW42" s="11" t="str">
        <f t="shared" ca="1" si="57"/>
        <v>ｘ</v>
      </c>
      <c r="AX42" s="11" t="str">
        <f t="shared" ca="1" si="57"/>
        <v>＋</v>
      </c>
      <c r="AY42" s="11">
        <f t="shared" ca="1" si="57"/>
        <v>21</v>
      </c>
      <c r="AZ42" s="7"/>
      <c r="BA42" s="23"/>
      <c r="BB42" s="23"/>
      <c r="BC42" s="5">
        <v>40</v>
      </c>
      <c r="BD42" s="19">
        <f t="shared" ca="1" si="0"/>
        <v>313.53000677987666</v>
      </c>
      <c r="BE42" s="5">
        <f t="shared" ca="1" si="1"/>
        <v>91</v>
      </c>
      <c r="BF42" s="20" t="s">
        <v>62</v>
      </c>
      <c r="BG42" s="20" t="s">
        <v>19</v>
      </c>
      <c r="BH42" s="20" t="s">
        <v>20</v>
      </c>
      <c r="BI42" s="18">
        <v>2</v>
      </c>
      <c r="BJ42" s="20" t="s">
        <v>21</v>
      </c>
      <c r="BK42" s="19">
        <v>12</v>
      </c>
      <c r="BL42" s="19" t="s">
        <v>20</v>
      </c>
      <c r="BM42" s="19" t="s">
        <v>22</v>
      </c>
      <c r="BN42" s="19">
        <v>27</v>
      </c>
    </row>
    <row r="43" spans="1:66" ht="27.95" customHeight="1" x14ac:dyDescent="0.15">
      <c r="A43" s="24" t="str">
        <f t="shared" si="53"/>
        <v>(</v>
      </c>
      <c r="B43" s="24">
        <f t="shared" si="53"/>
        <v>11</v>
      </c>
      <c r="C43" s="24" t="str">
        <f t="shared" si="53"/>
        <v>)</v>
      </c>
      <c r="D43" s="7" t="str">
        <f t="shared" ca="1" si="40"/>
        <v>(ｘ－9)(ｘ＋2)</v>
      </c>
      <c r="E43" s="7" t="str">
        <f t="shared" ca="1" si="41"/>
        <v>＝</v>
      </c>
      <c r="F43" s="11" t="str">
        <f t="shared" ca="1" si="54"/>
        <v>ｘ</v>
      </c>
      <c r="G43" s="12">
        <f t="shared" ca="1" si="54"/>
        <v>2</v>
      </c>
      <c r="H43" s="11" t="str">
        <f t="shared" ca="1" si="54"/>
        <v>－</v>
      </c>
      <c r="I43" s="11">
        <f t="shared" ca="1" si="54"/>
        <v>7</v>
      </c>
      <c r="J43" s="11" t="str">
        <f t="shared" ca="1" si="54"/>
        <v>ｘ</v>
      </c>
      <c r="K43" s="11" t="str">
        <f t="shared" ca="1" si="54"/>
        <v>－</v>
      </c>
      <c r="L43" s="11">
        <f t="shared" ca="1" si="54"/>
        <v>18</v>
      </c>
      <c r="M43" s="7"/>
      <c r="N43" s="24" t="str">
        <f t="shared" si="43"/>
        <v>(</v>
      </c>
      <c r="O43" s="24">
        <f t="shared" si="43"/>
        <v>36</v>
      </c>
      <c r="P43" s="24" t="str">
        <f t="shared" si="43"/>
        <v>)</v>
      </c>
      <c r="Q43" s="7" t="str">
        <f t="shared" ca="1" si="44"/>
        <v>(ｘ＋5)(ｘ＋4)</v>
      </c>
      <c r="R43" s="7" t="str">
        <f t="shared" ca="1" si="45"/>
        <v>＝</v>
      </c>
      <c r="S43" s="11" t="str">
        <f t="shared" ca="1" si="55"/>
        <v>ｘ</v>
      </c>
      <c r="T43" s="12">
        <f t="shared" ca="1" si="55"/>
        <v>2</v>
      </c>
      <c r="U43" s="11" t="str">
        <f t="shared" ca="1" si="55"/>
        <v>＋</v>
      </c>
      <c r="V43" s="11">
        <f t="shared" ca="1" si="55"/>
        <v>9</v>
      </c>
      <c r="W43" s="11" t="str">
        <f t="shared" ca="1" si="55"/>
        <v>ｘ</v>
      </c>
      <c r="X43" s="11" t="str">
        <f t="shared" ca="1" si="55"/>
        <v>＋</v>
      </c>
      <c r="Y43" s="11">
        <f t="shared" ca="1" si="55"/>
        <v>20</v>
      </c>
      <c r="Z43" s="7"/>
      <c r="AA43" s="24" t="str">
        <f t="shared" si="47"/>
        <v>(</v>
      </c>
      <c r="AB43" s="24">
        <f t="shared" si="47"/>
        <v>61</v>
      </c>
      <c r="AC43" s="24" t="str">
        <f t="shared" si="47"/>
        <v>)</v>
      </c>
      <c r="AD43" s="7" t="str">
        <f t="shared" ca="1" si="38"/>
        <v>(ｘ－1)(ｘ－7)</v>
      </c>
      <c r="AE43" s="7" t="str">
        <f t="shared" ca="1" si="48"/>
        <v>＝</v>
      </c>
      <c r="AF43" s="11" t="str">
        <f t="shared" ca="1" si="56"/>
        <v>ｘ</v>
      </c>
      <c r="AG43" s="12">
        <f t="shared" ca="1" si="56"/>
        <v>2</v>
      </c>
      <c r="AH43" s="11" t="str">
        <f t="shared" ca="1" si="56"/>
        <v>－</v>
      </c>
      <c r="AI43" s="11">
        <f t="shared" ca="1" si="56"/>
        <v>8</v>
      </c>
      <c r="AJ43" s="11" t="str">
        <f t="shared" ca="1" si="56"/>
        <v>ｘ</v>
      </c>
      <c r="AK43" s="11" t="str">
        <f t="shared" ca="1" si="56"/>
        <v>＋</v>
      </c>
      <c r="AL43" s="11">
        <f t="shared" ca="1" si="56"/>
        <v>7</v>
      </c>
      <c r="AM43" s="7"/>
      <c r="AN43" s="24" t="str">
        <f t="shared" si="50"/>
        <v>(</v>
      </c>
      <c r="AO43" s="24">
        <f t="shared" si="50"/>
        <v>86</v>
      </c>
      <c r="AP43" s="24" t="str">
        <f t="shared" si="50"/>
        <v>)</v>
      </c>
      <c r="AQ43" s="7" t="str">
        <f t="shared" ca="1" si="39"/>
        <v>(ｘ＋1)(ｘ＋9)</v>
      </c>
      <c r="AR43" s="7" t="str">
        <f t="shared" ca="1" si="51"/>
        <v>＝</v>
      </c>
      <c r="AS43" s="11" t="str">
        <f t="shared" ca="1" si="57"/>
        <v>ｘ</v>
      </c>
      <c r="AT43" s="12">
        <f t="shared" ca="1" si="57"/>
        <v>2</v>
      </c>
      <c r="AU43" s="11" t="str">
        <f t="shared" ca="1" si="57"/>
        <v>＋</v>
      </c>
      <c r="AV43" s="11">
        <f t="shared" ca="1" si="57"/>
        <v>10</v>
      </c>
      <c r="AW43" s="11" t="str">
        <f t="shared" ca="1" si="57"/>
        <v>ｘ</v>
      </c>
      <c r="AX43" s="11" t="str">
        <f t="shared" ca="1" si="57"/>
        <v>＋</v>
      </c>
      <c r="AY43" s="11">
        <f t="shared" ca="1" si="57"/>
        <v>9</v>
      </c>
      <c r="AZ43" s="7"/>
      <c r="BA43" s="23"/>
      <c r="BB43" s="23"/>
      <c r="BC43" s="5">
        <v>41</v>
      </c>
      <c r="BD43" s="19">
        <f t="shared" ca="1" si="0"/>
        <v>436.40152912178985</v>
      </c>
      <c r="BE43" s="5">
        <f t="shared" ca="1" si="1"/>
        <v>129</v>
      </c>
      <c r="BF43" s="20" t="s">
        <v>63</v>
      </c>
      <c r="BG43" s="20" t="s">
        <v>19</v>
      </c>
      <c r="BH43" s="20" t="s">
        <v>20</v>
      </c>
      <c r="BI43" s="18">
        <v>2</v>
      </c>
      <c r="BJ43" s="20" t="s">
        <v>21</v>
      </c>
      <c r="BK43" s="19">
        <v>2</v>
      </c>
      <c r="BL43" s="19" t="s">
        <v>20</v>
      </c>
      <c r="BM43" s="22" t="s">
        <v>21</v>
      </c>
      <c r="BN43" s="19">
        <v>3</v>
      </c>
    </row>
    <row r="44" spans="1:66" ht="27.95" customHeight="1" x14ac:dyDescent="0.15">
      <c r="A44" s="24" t="str">
        <f t="shared" si="53"/>
        <v>(</v>
      </c>
      <c r="B44" s="24">
        <f t="shared" si="53"/>
        <v>12</v>
      </c>
      <c r="C44" s="24" t="str">
        <f t="shared" si="53"/>
        <v>)</v>
      </c>
      <c r="D44" s="7" t="str">
        <f t="shared" ca="1" si="40"/>
        <v>(ｘ－1)(ｘ＋5)</v>
      </c>
      <c r="E44" s="7" t="str">
        <f t="shared" ca="1" si="41"/>
        <v>＝</v>
      </c>
      <c r="F44" s="11" t="str">
        <f t="shared" ref="F44:L53" ca="1" si="58">IF(F15="","",F15)</f>
        <v>ｘ</v>
      </c>
      <c r="G44" s="12">
        <f t="shared" ca="1" si="58"/>
        <v>2</v>
      </c>
      <c r="H44" s="11" t="str">
        <f t="shared" ca="1" si="58"/>
        <v>＋</v>
      </c>
      <c r="I44" s="11">
        <f t="shared" ca="1" si="58"/>
        <v>4</v>
      </c>
      <c r="J44" s="11" t="str">
        <f t="shared" ca="1" si="58"/>
        <v>ｘ</v>
      </c>
      <c r="K44" s="11" t="str">
        <f t="shared" ca="1" si="58"/>
        <v>－</v>
      </c>
      <c r="L44" s="11">
        <f t="shared" ca="1" si="58"/>
        <v>5</v>
      </c>
      <c r="M44" s="7"/>
      <c r="N44" s="24" t="str">
        <f t="shared" si="43"/>
        <v>(</v>
      </c>
      <c r="O44" s="24">
        <f t="shared" si="43"/>
        <v>37</v>
      </c>
      <c r="P44" s="24" t="str">
        <f t="shared" si="43"/>
        <v>)</v>
      </c>
      <c r="Q44" s="7" t="str">
        <f t="shared" ca="1" si="44"/>
        <v>(ｘ＋6)(ｘ－2)</v>
      </c>
      <c r="R44" s="7" t="str">
        <f t="shared" ca="1" si="45"/>
        <v>＝</v>
      </c>
      <c r="S44" s="11" t="str">
        <f t="shared" ref="S44:Y53" ca="1" si="59">IF(S15="","",S15)</f>
        <v>ｘ</v>
      </c>
      <c r="T44" s="12">
        <f t="shared" ca="1" si="59"/>
        <v>2</v>
      </c>
      <c r="U44" s="11" t="str">
        <f t="shared" ca="1" si="59"/>
        <v>＋</v>
      </c>
      <c r="V44" s="11">
        <f t="shared" ca="1" si="59"/>
        <v>4</v>
      </c>
      <c r="W44" s="11" t="str">
        <f t="shared" ca="1" si="59"/>
        <v>ｘ</v>
      </c>
      <c r="X44" s="11" t="str">
        <f t="shared" ca="1" si="59"/>
        <v>－</v>
      </c>
      <c r="Y44" s="11">
        <f t="shared" ca="1" si="59"/>
        <v>12</v>
      </c>
      <c r="Z44" s="7"/>
      <c r="AA44" s="24" t="str">
        <f t="shared" si="47"/>
        <v>(</v>
      </c>
      <c r="AB44" s="24">
        <f t="shared" si="47"/>
        <v>62</v>
      </c>
      <c r="AC44" s="24" t="str">
        <f t="shared" si="47"/>
        <v>)</v>
      </c>
      <c r="AD44" s="7" t="str">
        <f t="shared" ca="1" si="38"/>
        <v>(ｘ＋2)(ｘ＋4)</v>
      </c>
      <c r="AE44" s="7" t="str">
        <f t="shared" ca="1" si="48"/>
        <v>＝</v>
      </c>
      <c r="AF44" s="11" t="str">
        <f t="shared" ref="AF44:AL53" ca="1" si="60">IF(AF15="","",AF15)</f>
        <v>ｘ</v>
      </c>
      <c r="AG44" s="12">
        <f t="shared" ca="1" si="60"/>
        <v>2</v>
      </c>
      <c r="AH44" s="11" t="str">
        <f t="shared" ca="1" si="60"/>
        <v>＋</v>
      </c>
      <c r="AI44" s="11">
        <f t="shared" ca="1" si="60"/>
        <v>6</v>
      </c>
      <c r="AJ44" s="11" t="str">
        <f t="shared" ca="1" si="60"/>
        <v>ｘ</v>
      </c>
      <c r="AK44" s="11" t="str">
        <f t="shared" ca="1" si="60"/>
        <v>＋</v>
      </c>
      <c r="AL44" s="11">
        <f t="shared" ca="1" si="60"/>
        <v>8</v>
      </c>
      <c r="AM44" s="7"/>
      <c r="AN44" s="24" t="str">
        <f t="shared" si="50"/>
        <v>(</v>
      </c>
      <c r="AO44" s="24">
        <f t="shared" si="50"/>
        <v>87</v>
      </c>
      <c r="AP44" s="24" t="str">
        <f t="shared" si="50"/>
        <v>)</v>
      </c>
      <c r="AQ44" s="7" t="str">
        <f t="shared" ca="1" si="39"/>
        <v>(ｘ＋3)(ｘ－1)</v>
      </c>
      <c r="AR44" s="7" t="str">
        <f t="shared" ca="1" si="51"/>
        <v>＝</v>
      </c>
      <c r="AS44" s="11" t="str">
        <f t="shared" ref="AS44:AY53" ca="1" si="61">IF(AS15="","",AS15)</f>
        <v>ｘ</v>
      </c>
      <c r="AT44" s="12">
        <f t="shared" ca="1" si="61"/>
        <v>2</v>
      </c>
      <c r="AU44" s="11" t="str">
        <f t="shared" ca="1" si="61"/>
        <v>＋</v>
      </c>
      <c r="AV44" s="11">
        <f t="shared" ca="1" si="61"/>
        <v>2</v>
      </c>
      <c r="AW44" s="11" t="str">
        <f t="shared" ca="1" si="61"/>
        <v>ｘ</v>
      </c>
      <c r="AX44" s="11" t="str">
        <f t="shared" ca="1" si="61"/>
        <v>－</v>
      </c>
      <c r="AY44" s="11">
        <f t="shared" ca="1" si="61"/>
        <v>3</v>
      </c>
      <c r="AZ44" s="7"/>
      <c r="BA44" s="23"/>
      <c r="BB44" s="23"/>
      <c r="BC44" s="5">
        <v>42</v>
      </c>
      <c r="BD44" s="19">
        <f t="shared" ca="1" si="0"/>
        <v>129.33346746806552</v>
      </c>
      <c r="BE44" s="5">
        <f t="shared" ca="1" si="1"/>
        <v>33</v>
      </c>
      <c r="BF44" s="20" t="s">
        <v>64</v>
      </c>
      <c r="BG44" s="20" t="s">
        <v>19</v>
      </c>
      <c r="BH44" s="20" t="s">
        <v>20</v>
      </c>
      <c r="BI44" s="18">
        <v>2</v>
      </c>
      <c r="BJ44" s="20" t="s">
        <v>21</v>
      </c>
      <c r="BK44" s="19" t="s">
        <v>23</v>
      </c>
      <c r="BL44" s="19" t="s">
        <v>20</v>
      </c>
      <c r="BM44" s="22" t="s">
        <v>21</v>
      </c>
      <c r="BN44" s="19">
        <v>6</v>
      </c>
    </row>
    <row r="45" spans="1:66" ht="27.95" customHeight="1" x14ac:dyDescent="0.15">
      <c r="A45" s="24" t="str">
        <f t="shared" si="53"/>
        <v>(</v>
      </c>
      <c r="B45" s="24">
        <f t="shared" si="53"/>
        <v>13</v>
      </c>
      <c r="C45" s="24" t="str">
        <f t="shared" si="53"/>
        <v>)</v>
      </c>
      <c r="D45" s="7" t="str">
        <f t="shared" ca="1" si="40"/>
        <v>(ｘ＋4)(ｘ＋2)</v>
      </c>
      <c r="E45" s="7" t="str">
        <f t="shared" ca="1" si="41"/>
        <v>＝</v>
      </c>
      <c r="F45" s="11" t="str">
        <f t="shared" ca="1" si="58"/>
        <v>ｘ</v>
      </c>
      <c r="G45" s="12">
        <f t="shared" ca="1" si="58"/>
        <v>2</v>
      </c>
      <c r="H45" s="11" t="str">
        <f t="shared" ca="1" si="58"/>
        <v>＋</v>
      </c>
      <c r="I45" s="11">
        <f t="shared" ca="1" si="58"/>
        <v>6</v>
      </c>
      <c r="J45" s="11" t="str">
        <f t="shared" ca="1" si="58"/>
        <v>ｘ</v>
      </c>
      <c r="K45" s="11" t="str">
        <f t="shared" ca="1" si="58"/>
        <v>＋</v>
      </c>
      <c r="L45" s="11">
        <f t="shared" ca="1" si="58"/>
        <v>8</v>
      </c>
      <c r="M45" s="7"/>
      <c r="N45" s="24" t="str">
        <f t="shared" si="43"/>
        <v>(</v>
      </c>
      <c r="O45" s="24">
        <f t="shared" si="43"/>
        <v>38</v>
      </c>
      <c r="P45" s="24" t="str">
        <f t="shared" si="43"/>
        <v>)</v>
      </c>
      <c r="Q45" s="7" t="str">
        <f t="shared" ca="1" si="44"/>
        <v>(ｘ－8)(ｘ－5)</v>
      </c>
      <c r="R45" s="7" t="str">
        <f t="shared" ca="1" si="45"/>
        <v>＝</v>
      </c>
      <c r="S45" s="11" t="str">
        <f t="shared" ca="1" si="59"/>
        <v>ｘ</v>
      </c>
      <c r="T45" s="12">
        <f t="shared" ca="1" si="59"/>
        <v>2</v>
      </c>
      <c r="U45" s="11" t="str">
        <f t="shared" ca="1" si="59"/>
        <v>－</v>
      </c>
      <c r="V45" s="11">
        <f t="shared" ca="1" si="59"/>
        <v>13</v>
      </c>
      <c r="W45" s="11" t="str">
        <f t="shared" ca="1" si="59"/>
        <v>ｘ</v>
      </c>
      <c r="X45" s="11" t="str">
        <f t="shared" ca="1" si="59"/>
        <v>＋</v>
      </c>
      <c r="Y45" s="11">
        <f t="shared" ca="1" si="59"/>
        <v>40</v>
      </c>
      <c r="Z45" s="7"/>
      <c r="AA45" s="24" t="str">
        <f t="shared" si="47"/>
        <v>(</v>
      </c>
      <c r="AB45" s="24">
        <f t="shared" si="47"/>
        <v>63</v>
      </c>
      <c r="AC45" s="24" t="str">
        <f t="shared" si="47"/>
        <v>)</v>
      </c>
      <c r="AD45" s="7" t="str">
        <f t="shared" ca="1" si="38"/>
        <v>(ｘ－6)(ｘ－2)</v>
      </c>
      <c r="AE45" s="7" t="str">
        <f t="shared" ca="1" si="48"/>
        <v>＝</v>
      </c>
      <c r="AF45" s="11" t="str">
        <f t="shared" ca="1" si="60"/>
        <v>ｘ</v>
      </c>
      <c r="AG45" s="12">
        <f t="shared" ca="1" si="60"/>
        <v>2</v>
      </c>
      <c r="AH45" s="11" t="str">
        <f t="shared" ca="1" si="60"/>
        <v>－</v>
      </c>
      <c r="AI45" s="11">
        <f t="shared" ca="1" si="60"/>
        <v>8</v>
      </c>
      <c r="AJ45" s="11" t="str">
        <f t="shared" ca="1" si="60"/>
        <v>ｘ</v>
      </c>
      <c r="AK45" s="11" t="str">
        <f t="shared" ca="1" si="60"/>
        <v>＋</v>
      </c>
      <c r="AL45" s="11">
        <f t="shared" ca="1" si="60"/>
        <v>12</v>
      </c>
      <c r="AM45" s="7"/>
      <c r="AN45" s="24" t="str">
        <f t="shared" si="50"/>
        <v>(</v>
      </c>
      <c r="AO45" s="24">
        <f t="shared" si="50"/>
        <v>88</v>
      </c>
      <c r="AP45" s="24" t="str">
        <f t="shared" si="50"/>
        <v>)</v>
      </c>
      <c r="AQ45" s="7" t="str">
        <f t="shared" ca="1" si="39"/>
        <v>(ｘ－3)(ｘ＋6)</v>
      </c>
      <c r="AR45" s="7" t="str">
        <f t="shared" ca="1" si="51"/>
        <v>＝</v>
      </c>
      <c r="AS45" s="11" t="str">
        <f t="shared" ca="1" si="61"/>
        <v>ｘ</v>
      </c>
      <c r="AT45" s="12">
        <f t="shared" ca="1" si="61"/>
        <v>2</v>
      </c>
      <c r="AU45" s="11" t="str">
        <f t="shared" ca="1" si="61"/>
        <v>＋</v>
      </c>
      <c r="AV45" s="11">
        <f t="shared" ca="1" si="61"/>
        <v>3</v>
      </c>
      <c r="AW45" s="11" t="str">
        <f t="shared" ca="1" si="61"/>
        <v>ｘ</v>
      </c>
      <c r="AX45" s="11" t="str">
        <f t="shared" ca="1" si="61"/>
        <v>－</v>
      </c>
      <c r="AY45" s="11">
        <f t="shared" ca="1" si="61"/>
        <v>18</v>
      </c>
      <c r="AZ45" s="7"/>
      <c r="BA45" s="23"/>
      <c r="BB45" s="23"/>
      <c r="BC45" s="5">
        <v>43</v>
      </c>
      <c r="BD45" s="19">
        <f t="shared" ca="1" si="0"/>
        <v>68.125279926751546</v>
      </c>
      <c r="BE45" s="5">
        <f t="shared" ca="1" si="1"/>
        <v>19</v>
      </c>
      <c r="BF45" s="20" t="s">
        <v>65</v>
      </c>
      <c r="BG45" s="20" t="s">
        <v>19</v>
      </c>
      <c r="BH45" s="20" t="s">
        <v>20</v>
      </c>
      <c r="BI45" s="18">
        <v>2</v>
      </c>
      <c r="BJ45" s="5" t="s">
        <v>22</v>
      </c>
      <c r="BK45" s="19" t="s">
        <v>23</v>
      </c>
      <c r="BL45" s="19" t="s">
        <v>20</v>
      </c>
      <c r="BM45" s="22" t="s">
        <v>21</v>
      </c>
      <c r="BN45" s="19">
        <v>12</v>
      </c>
    </row>
    <row r="46" spans="1:66" ht="27.95" customHeight="1" x14ac:dyDescent="0.15">
      <c r="A46" s="24" t="str">
        <f t="shared" si="53"/>
        <v>(</v>
      </c>
      <c r="B46" s="24">
        <f t="shared" si="53"/>
        <v>14</v>
      </c>
      <c r="C46" s="24" t="str">
        <f t="shared" si="53"/>
        <v>)</v>
      </c>
      <c r="D46" s="7" t="str">
        <f t="shared" ca="1" si="40"/>
        <v>(ｘ＋3)(ｘ－8)</v>
      </c>
      <c r="E46" s="7" t="str">
        <f t="shared" ca="1" si="41"/>
        <v>＝</v>
      </c>
      <c r="F46" s="11" t="str">
        <f t="shared" ca="1" si="58"/>
        <v>ｘ</v>
      </c>
      <c r="G46" s="12">
        <f t="shared" ca="1" si="58"/>
        <v>2</v>
      </c>
      <c r="H46" s="11" t="str">
        <f t="shared" ca="1" si="58"/>
        <v>－</v>
      </c>
      <c r="I46" s="11">
        <f t="shared" ca="1" si="58"/>
        <v>5</v>
      </c>
      <c r="J46" s="11" t="str">
        <f t="shared" ca="1" si="58"/>
        <v>ｘ</v>
      </c>
      <c r="K46" s="11" t="str">
        <f t="shared" ca="1" si="58"/>
        <v>－</v>
      </c>
      <c r="L46" s="11">
        <f t="shared" ca="1" si="58"/>
        <v>24</v>
      </c>
      <c r="M46" s="7"/>
      <c r="N46" s="24" t="str">
        <f t="shared" si="43"/>
        <v>(</v>
      </c>
      <c r="O46" s="24">
        <f t="shared" si="43"/>
        <v>39</v>
      </c>
      <c r="P46" s="24" t="str">
        <f t="shared" si="43"/>
        <v>)</v>
      </c>
      <c r="Q46" s="7" t="str">
        <f t="shared" ca="1" si="44"/>
        <v>(ｘ－3)(ｘ＋5)</v>
      </c>
      <c r="R46" s="7" t="str">
        <f t="shared" ca="1" si="45"/>
        <v>＝</v>
      </c>
      <c r="S46" s="11" t="str">
        <f t="shared" ca="1" si="59"/>
        <v>ｘ</v>
      </c>
      <c r="T46" s="12">
        <f t="shared" ca="1" si="59"/>
        <v>2</v>
      </c>
      <c r="U46" s="11" t="str">
        <f t="shared" ca="1" si="59"/>
        <v>＋</v>
      </c>
      <c r="V46" s="11">
        <f t="shared" ca="1" si="59"/>
        <v>2</v>
      </c>
      <c r="W46" s="11" t="str">
        <f t="shared" ca="1" si="59"/>
        <v>ｘ</v>
      </c>
      <c r="X46" s="11" t="str">
        <f t="shared" ca="1" si="59"/>
        <v>－</v>
      </c>
      <c r="Y46" s="11">
        <f t="shared" ca="1" si="59"/>
        <v>15</v>
      </c>
      <c r="Z46" s="7"/>
      <c r="AA46" s="24" t="str">
        <f t="shared" si="47"/>
        <v>(</v>
      </c>
      <c r="AB46" s="24">
        <f t="shared" si="47"/>
        <v>64</v>
      </c>
      <c r="AC46" s="24" t="str">
        <f t="shared" si="47"/>
        <v>)</v>
      </c>
      <c r="AD46" s="7" t="str">
        <f t="shared" ca="1" si="38"/>
        <v>(ｘ＋8)(ｘ－1)</v>
      </c>
      <c r="AE46" s="7" t="str">
        <f t="shared" ca="1" si="48"/>
        <v>＝</v>
      </c>
      <c r="AF46" s="11" t="str">
        <f t="shared" ca="1" si="60"/>
        <v>ｘ</v>
      </c>
      <c r="AG46" s="12">
        <f t="shared" ca="1" si="60"/>
        <v>2</v>
      </c>
      <c r="AH46" s="11" t="str">
        <f t="shared" ca="1" si="60"/>
        <v>＋</v>
      </c>
      <c r="AI46" s="11">
        <f t="shared" ca="1" si="60"/>
        <v>7</v>
      </c>
      <c r="AJ46" s="11" t="str">
        <f t="shared" ca="1" si="60"/>
        <v>ｘ</v>
      </c>
      <c r="AK46" s="11" t="str">
        <f t="shared" ca="1" si="60"/>
        <v>－</v>
      </c>
      <c r="AL46" s="11">
        <f t="shared" ca="1" si="60"/>
        <v>8</v>
      </c>
      <c r="AM46" s="7"/>
      <c r="AN46" s="24" t="str">
        <f t="shared" si="50"/>
        <v>(</v>
      </c>
      <c r="AO46" s="24">
        <f t="shared" si="50"/>
        <v>89</v>
      </c>
      <c r="AP46" s="24" t="str">
        <f t="shared" si="50"/>
        <v>)</v>
      </c>
      <c r="AQ46" s="7" t="str">
        <f t="shared" ca="1" si="39"/>
        <v>(ｘ＋9)(ｘ＋4)</v>
      </c>
      <c r="AR46" s="7" t="str">
        <f t="shared" ca="1" si="51"/>
        <v>＝</v>
      </c>
      <c r="AS46" s="11" t="str">
        <f t="shared" ca="1" si="61"/>
        <v>ｘ</v>
      </c>
      <c r="AT46" s="12">
        <f t="shared" ca="1" si="61"/>
        <v>2</v>
      </c>
      <c r="AU46" s="11" t="str">
        <f t="shared" ca="1" si="61"/>
        <v>＋</v>
      </c>
      <c r="AV46" s="11">
        <f t="shared" ca="1" si="61"/>
        <v>13</v>
      </c>
      <c r="AW46" s="11" t="str">
        <f t="shared" ca="1" si="61"/>
        <v>ｘ</v>
      </c>
      <c r="AX46" s="11" t="str">
        <f t="shared" ca="1" si="61"/>
        <v>＋</v>
      </c>
      <c r="AY46" s="11">
        <f t="shared" ca="1" si="61"/>
        <v>36</v>
      </c>
      <c r="AZ46" s="7"/>
      <c r="BA46" s="23"/>
      <c r="BB46" s="23"/>
      <c r="BC46" s="5">
        <v>44</v>
      </c>
      <c r="BD46" s="19">
        <f t="shared" ca="1" si="0"/>
        <v>156.50147701721352</v>
      </c>
      <c r="BE46" s="5">
        <f t="shared" ca="1" si="1"/>
        <v>39</v>
      </c>
      <c r="BF46" s="20" t="s">
        <v>66</v>
      </c>
      <c r="BG46" s="20" t="s">
        <v>19</v>
      </c>
      <c r="BH46" s="20" t="s">
        <v>20</v>
      </c>
      <c r="BI46" s="18">
        <v>2</v>
      </c>
      <c r="BJ46" s="5" t="s">
        <v>22</v>
      </c>
      <c r="BK46" s="19">
        <v>2</v>
      </c>
      <c r="BL46" s="19" t="s">
        <v>20</v>
      </c>
      <c r="BM46" s="22" t="s">
        <v>21</v>
      </c>
      <c r="BN46" s="19">
        <v>15</v>
      </c>
    </row>
    <row r="47" spans="1:66" ht="27.95" customHeight="1" x14ac:dyDescent="0.15">
      <c r="A47" s="24" t="str">
        <f t="shared" si="53"/>
        <v>(</v>
      </c>
      <c r="B47" s="24">
        <f t="shared" si="53"/>
        <v>15</v>
      </c>
      <c r="C47" s="24" t="str">
        <f t="shared" si="53"/>
        <v>)</v>
      </c>
      <c r="D47" s="7" t="str">
        <f t="shared" ca="1" si="40"/>
        <v>(ｘ＋5)(ｘ－9)</v>
      </c>
      <c r="E47" s="7" t="str">
        <f t="shared" ca="1" si="41"/>
        <v>＝</v>
      </c>
      <c r="F47" s="11" t="str">
        <f t="shared" ca="1" si="58"/>
        <v>ｘ</v>
      </c>
      <c r="G47" s="12">
        <f t="shared" ca="1" si="58"/>
        <v>2</v>
      </c>
      <c r="H47" s="11" t="str">
        <f t="shared" ca="1" si="58"/>
        <v>－</v>
      </c>
      <c r="I47" s="11">
        <f t="shared" ca="1" si="58"/>
        <v>4</v>
      </c>
      <c r="J47" s="11" t="str">
        <f t="shared" ca="1" si="58"/>
        <v>ｘ</v>
      </c>
      <c r="K47" s="11" t="str">
        <f t="shared" ca="1" si="58"/>
        <v>－</v>
      </c>
      <c r="L47" s="11">
        <f t="shared" ca="1" si="58"/>
        <v>45</v>
      </c>
      <c r="M47" s="7"/>
      <c r="N47" s="24" t="str">
        <f t="shared" si="43"/>
        <v>(</v>
      </c>
      <c r="O47" s="24">
        <f t="shared" si="43"/>
        <v>40</v>
      </c>
      <c r="P47" s="24" t="str">
        <f t="shared" si="43"/>
        <v>)</v>
      </c>
      <c r="Q47" s="7" t="str">
        <f t="shared" ca="1" si="44"/>
        <v>(ｘ＋1)(ｘ－7)</v>
      </c>
      <c r="R47" s="7" t="str">
        <f t="shared" ca="1" si="45"/>
        <v>＝</v>
      </c>
      <c r="S47" s="11" t="str">
        <f t="shared" ca="1" si="59"/>
        <v>ｘ</v>
      </c>
      <c r="T47" s="12">
        <f t="shared" ca="1" si="59"/>
        <v>2</v>
      </c>
      <c r="U47" s="11" t="str">
        <f t="shared" ca="1" si="59"/>
        <v>－</v>
      </c>
      <c r="V47" s="11">
        <f t="shared" ca="1" si="59"/>
        <v>6</v>
      </c>
      <c r="W47" s="11" t="str">
        <f t="shared" ca="1" si="59"/>
        <v>ｘ</v>
      </c>
      <c r="X47" s="11" t="str">
        <f t="shared" ca="1" si="59"/>
        <v>－</v>
      </c>
      <c r="Y47" s="11">
        <f t="shared" ca="1" si="59"/>
        <v>7</v>
      </c>
      <c r="Z47" s="7"/>
      <c r="AA47" s="24" t="str">
        <f t="shared" si="47"/>
        <v>(</v>
      </c>
      <c r="AB47" s="24">
        <f t="shared" si="47"/>
        <v>65</v>
      </c>
      <c r="AC47" s="24" t="str">
        <f t="shared" si="47"/>
        <v>)</v>
      </c>
      <c r="AD47" s="7" t="str">
        <f t="shared" ca="1" si="38"/>
        <v>(ｘ－7)(ｘ－3)</v>
      </c>
      <c r="AE47" s="7" t="str">
        <f t="shared" ca="1" si="48"/>
        <v>＝</v>
      </c>
      <c r="AF47" s="11" t="str">
        <f t="shared" ca="1" si="60"/>
        <v>ｘ</v>
      </c>
      <c r="AG47" s="12">
        <f t="shared" ca="1" si="60"/>
        <v>2</v>
      </c>
      <c r="AH47" s="11" t="str">
        <f t="shared" ca="1" si="60"/>
        <v>－</v>
      </c>
      <c r="AI47" s="11">
        <f t="shared" ca="1" si="60"/>
        <v>10</v>
      </c>
      <c r="AJ47" s="11" t="str">
        <f t="shared" ca="1" si="60"/>
        <v>ｘ</v>
      </c>
      <c r="AK47" s="11" t="str">
        <f t="shared" ca="1" si="60"/>
        <v>＋</v>
      </c>
      <c r="AL47" s="11">
        <f t="shared" ca="1" si="60"/>
        <v>21</v>
      </c>
      <c r="AM47" s="7"/>
      <c r="AN47" s="24" t="str">
        <f t="shared" si="50"/>
        <v>(</v>
      </c>
      <c r="AO47" s="24">
        <f t="shared" si="50"/>
        <v>90</v>
      </c>
      <c r="AP47" s="24" t="str">
        <f t="shared" si="50"/>
        <v>)</v>
      </c>
      <c r="AQ47" s="7" t="str">
        <f t="shared" ca="1" si="39"/>
        <v>(ｘ＋1)(ｘ－8)</v>
      </c>
      <c r="AR47" s="7" t="str">
        <f t="shared" ca="1" si="51"/>
        <v>＝</v>
      </c>
      <c r="AS47" s="11" t="str">
        <f t="shared" ca="1" si="61"/>
        <v>ｘ</v>
      </c>
      <c r="AT47" s="12">
        <f t="shared" ca="1" si="61"/>
        <v>2</v>
      </c>
      <c r="AU47" s="11" t="str">
        <f t="shared" ca="1" si="61"/>
        <v>－</v>
      </c>
      <c r="AV47" s="11">
        <f t="shared" ca="1" si="61"/>
        <v>7</v>
      </c>
      <c r="AW47" s="11" t="str">
        <f t="shared" ca="1" si="61"/>
        <v>ｘ</v>
      </c>
      <c r="AX47" s="11" t="str">
        <f t="shared" ca="1" si="61"/>
        <v>－</v>
      </c>
      <c r="AY47" s="11">
        <f t="shared" ca="1" si="61"/>
        <v>8</v>
      </c>
      <c r="AZ47" s="7"/>
      <c r="BA47" s="23"/>
      <c r="BB47" s="23"/>
      <c r="BC47" s="5">
        <v>45</v>
      </c>
      <c r="BD47" s="19">
        <f t="shared" ca="1" si="0"/>
        <v>298.43109999692786</v>
      </c>
      <c r="BE47" s="5">
        <f t="shared" ca="1" si="1"/>
        <v>88</v>
      </c>
      <c r="BF47" s="20" t="s">
        <v>67</v>
      </c>
      <c r="BG47" s="20" t="s">
        <v>19</v>
      </c>
      <c r="BH47" s="20" t="s">
        <v>20</v>
      </c>
      <c r="BI47" s="18">
        <v>2</v>
      </c>
      <c r="BJ47" s="5" t="s">
        <v>22</v>
      </c>
      <c r="BK47" s="19">
        <v>3</v>
      </c>
      <c r="BL47" s="19" t="s">
        <v>20</v>
      </c>
      <c r="BM47" s="22" t="s">
        <v>21</v>
      </c>
      <c r="BN47" s="19">
        <v>18</v>
      </c>
    </row>
    <row r="48" spans="1:66" ht="27.95" customHeight="1" x14ac:dyDescent="0.15">
      <c r="A48" s="24" t="str">
        <f t="shared" si="53"/>
        <v>(</v>
      </c>
      <c r="B48" s="24">
        <f t="shared" si="53"/>
        <v>16</v>
      </c>
      <c r="C48" s="24" t="str">
        <f t="shared" si="53"/>
        <v>)</v>
      </c>
      <c r="D48" s="7" t="str">
        <f t="shared" ca="1" si="40"/>
        <v>(ｘ＋5)(ｘ－4)</v>
      </c>
      <c r="E48" s="7" t="str">
        <f t="shared" ca="1" si="41"/>
        <v>＝</v>
      </c>
      <c r="F48" s="11" t="str">
        <f t="shared" ca="1" si="58"/>
        <v>ｘ</v>
      </c>
      <c r="G48" s="12">
        <f t="shared" ca="1" si="58"/>
        <v>2</v>
      </c>
      <c r="H48" s="11" t="str">
        <f t="shared" ca="1" si="58"/>
        <v>＋</v>
      </c>
      <c r="I48" s="11" t="str">
        <f t="shared" ca="1" si="58"/>
        <v/>
      </c>
      <c r="J48" s="11" t="str">
        <f t="shared" ca="1" si="58"/>
        <v>ｘ</v>
      </c>
      <c r="K48" s="11" t="str">
        <f t="shared" ca="1" si="58"/>
        <v>－</v>
      </c>
      <c r="L48" s="11">
        <f t="shared" ca="1" si="58"/>
        <v>20</v>
      </c>
      <c r="M48" s="7"/>
      <c r="N48" s="24" t="str">
        <f t="shared" si="43"/>
        <v>(</v>
      </c>
      <c r="O48" s="24">
        <f t="shared" si="43"/>
        <v>41</v>
      </c>
      <c r="P48" s="24" t="str">
        <f t="shared" si="43"/>
        <v>)</v>
      </c>
      <c r="Q48" s="7" t="str">
        <f t="shared" ca="1" si="44"/>
        <v>(ｘ＋7)(ｘ＋5)</v>
      </c>
      <c r="R48" s="7" t="str">
        <f t="shared" ca="1" si="45"/>
        <v>＝</v>
      </c>
      <c r="S48" s="11" t="str">
        <f t="shared" ca="1" si="59"/>
        <v>ｘ</v>
      </c>
      <c r="T48" s="12">
        <f t="shared" ca="1" si="59"/>
        <v>2</v>
      </c>
      <c r="U48" s="11" t="str">
        <f t="shared" ca="1" si="59"/>
        <v>＋</v>
      </c>
      <c r="V48" s="11">
        <f t="shared" ca="1" si="59"/>
        <v>12</v>
      </c>
      <c r="W48" s="11" t="str">
        <f t="shared" ca="1" si="59"/>
        <v>ｘ</v>
      </c>
      <c r="X48" s="11" t="str">
        <f t="shared" ca="1" si="59"/>
        <v>＋</v>
      </c>
      <c r="Y48" s="11">
        <f t="shared" ca="1" si="59"/>
        <v>35</v>
      </c>
      <c r="Z48" s="7"/>
      <c r="AA48" s="24" t="str">
        <f t="shared" si="47"/>
        <v>(</v>
      </c>
      <c r="AB48" s="24">
        <f t="shared" si="47"/>
        <v>66</v>
      </c>
      <c r="AC48" s="24" t="str">
        <f t="shared" si="47"/>
        <v>)</v>
      </c>
      <c r="AD48" s="7" t="str">
        <f t="shared" ca="1" si="38"/>
        <v>(ｘ－6)(ｘ＋1)</v>
      </c>
      <c r="AE48" s="7" t="str">
        <f t="shared" ca="1" si="48"/>
        <v>＝</v>
      </c>
      <c r="AF48" s="11" t="str">
        <f t="shared" ca="1" si="60"/>
        <v>ｘ</v>
      </c>
      <c r="AG48" s="12">
        <f t="shared" ca="1" si="60"/>
        <v>2</v>
      </c>
      <c r="AH48" s="11" t="str">
        <f t="shared" ca="1" si="60"/>
        <v>－</v>
      </c>
      <c r="AI48" s="11">
        <f t="shared" ca="1" si="60"/>
        <v>5</v>
      </c>
      <c r="AJ48" s="11" t="str">
        <f t="shared" ca="1" si="60"/>
        <v>ｘ</v>
      </c>
      <c r="AK48" s="11" t="str">
        <f t="shared" ca="1" si="60"/>
        <v>－</v>
      </c>
      <c r="AL48" s="11">
        <f t="shared" ca="1" si="60"/>
        <v>6</v>
      </c>
      <c r="AM48" s="7"/>
      <c r="AN48" s="24" t="str">
        <f t="shared" si="50"/>
        <v>(</v>
      </c>
      <c r="AO48" s="24">
        <f t="shared" si="50"/>
        <v>91</v>
      </c>
      <c r="AP48" s="24" t="str">
        <f t="shared" si="50"/>
        <v>)</v>
      </c>
      <c r="AQ48" s="7" t="str">
        <f t="shared" ca="1" si="39"/>
        <v>(ｘ－3)(ｘ－9)</v>
      </c>
      <c r="AR48" s="7" t="str">
        <f t="shared" ca="1" si="51"/>
        <v>＝</v>
      </c>
      <c r="AS48" s="11" t="str">
        <f t="shared" ca="1" si="61"/>
        <v>ｘ</v>
      </c>
      <c r="AT48" s="12">
        <f t="shared" ca="1" si="61"/>
        <v>2</v>
      </c>
      <c r="AU48" s="11" t="str">
        <f t="shared" ca="1" si="61"/>
        <v>－</v>
      </c>
      <c r="AV48" s="11">
        <f t="shared" ca="1" si="61"/>
        <v>12</v>
      </c>
      <c r="AW48" s="11" t="str">
        <f t="shared" ca="1" si="61"/>
        <v>ｘ</v>
      </c>
      <c r="AX48" s="11" t="str">
        <f t="shared" ca="1" si="61"/>
        <v>＋</v>
      </c>
      <c r="AY48" s="11">
        <f t="shared" ca="1" si="61"/>
        <v>27</v>
      </c>
      <c r="AZ48" s="7"/>
      <c r="BA48" s="23"/>
      <c r="BB48" s="23"/>
      <c r="BC48" s="5">
        <v>46</v>
      </c>
      <c r="BD48" s="19">
        <f t="shared" ca="1" si="0"/>
        <v>89.648808823832965</v>
      </c>
      <c r="BE48" s="5">
        <f t="shared" ca="1" si="1"/>
        <v>22</v>
      </c>
      <c r="BF48" s="20" t="s">
        <v>68</v>
      </c>
      <c r="BG48" s="20" t="s">
        <v>19</v>
      </c>
      <c r="BH48" s="20" t="s">
        <v>20</v>
      </c>
      <c r="BI48" s="18">
        <v>2</v>
      </c>
      <c r="BJ48" s="5" t="s">
        <v>22</v>
      </c>
      <c r="BK48" s="19">
        <v>4</v>
      </c>
      <c r="BL48" s="19" t="s">
        <v>20</v>
      </c>
      <c r="BM48" s="22" t="s">
        <v>21</v>
      </c>
      <c r="BN48" s="19">
        <v>21</v>
      </c>
    </row>
    <row r="49" spans="1:66" ht="27.95" customHeight="1" x14ac:dyDescent="0.15">
      <c r="A49" s="24" t="str">
        <f t="shared" si="53"/>
        <v>(</v>
      </c>
      <c r="B49" s="24">
        <f t="shared" si="53"/>
        <v>17</v>
      </c>
      <c r="C49" s="24" t="str">
        <f t="shared" si="53"/>
        <v>)</v>
      </c>
      <c r="D49" s="7" t="str">
        <f t="shared" ca="1" si="40"/>
        <v>(ｘ＋3)(ｘ＋1)</v>
      </c>
      <c r="E49" s="7" t="str">
        <f t="shared" ca="1" si="41"/>
        <v>＝</v>
      </c>
      <c r="F49" s="11" t="str">
        <f t="shared" ca="1" si="58"/>
        <v>ｘ</v>
      </c>
      <c r="G49" s="12">
        <f t="shared" ca="1" si="58"/>
        <v>2</v>
      </c>
      <c r="H49" s="11" t="str">
        <f t="shared" ca="1" si="58"/>
        <v>＋</v>
      </c>
      <c r="I49" s="11">
        <f t="shared" ca="1" si="58"/>
        <v>4</v>
      </c>
      <c r="J49" s="11" t="str">
        <f t="shared" ca="1" si="58"/>
        <v>ｘ</v>
      </c>
      <c r="K49" s="11" t="str">
        <f t="shared" ca="1" si="58"/>
        <v>＋</v>
      </c>
      <c r="L49" s="11">
        <f t="shared" ca="1" si="58"/>
        <v>3</v>
      </c>
      <c r="M49" s="7"/>
      <c r="N49" s="24" t="str">
        <f t="shared" si="43"/>
        <v>(</v>
      </c>
      <c r="O49" s="24">
        <f t="shared" si="43"/>
        <v>42</v>
      </c>
      <c r="P49" s="24" t="str">
        <f t="shared" si="43"/>
        <v>)</v>
      </c>
      <c r="Q49" s="7" t="str">
        <f t="shared" ca="1" si="44"/>
        <v>(ｘ－3)(ｘ－8)</v>
      </c>
      <c r="R49" s="7" t="str">
        <f t="shared" ca="1" si="45"/>
        <v>＝</v>
      </c>
      <c r="S49" s="11" t="str">
        <f t="shared" ca="1" si="59"/>
        <v>ｘ</v>
      </c>
      <c r="T49" s="12">
        <f t="shared" ca="1" si="59"/>
        <v>2</v>
      </c>
      <c r="U49" s="11" t="str">
        <f t="shared" ca="1" si="59"/>
        <v>－</v>
      </c>
      <c r="V49" s="11">
        <f t="shared" ca="1" si="59"/>
        <v>11</v>
      </c>
      <c r="W49" s="11" t="str">
        <f t="shared" ca="1" si="59"/>
        <v>ｘ</v>
      </c>
      <c r="X49" s="11" t="str">
        <f t="shared" ca="1" si="59"/>
        <v>＋</v>
      </c>
      <c r="Y49" s="11">
        <f t="shared" ca="1" si="59"/>
        <v>24</v>
      </c>
      <c r="Z49" s="7"/>
      <c r="AA49" s="24" t="str">
        <f t="shared" si="47"/>
        <v>(</v>
      </c>
      <c r="AB49" s="24">
        <f t="shared" si="47"/>
        <v>67</v>
      </c>
      <c r="AC49" s="24" t="str">
        <f t="shared" si="47"/>
        <v>)</v>
      </c>
      <c r="AD49" s="7" t="str">
        <f t="shared" ca="1" si="38"/>
        <v>(ｘ－9)(ｘ＋6)</v>
      </c>
      <c r="AE49" s="7" t="str">
        <f t="shared" ca="1" si="48"/>
        <v>＝</v>
      </c>
      <c r="AF49" s="11" t="str">
        <f t="shared" ca="1" si="60"/>
        <v>ｘ</v>
      </c>
      <c r="AG49" s="12">
        <f t="shared" ca="1" si="60"/>
        <v>2</v>
      </c>
      <c r="AH49" s="11" t="str">
        <f t="shared" ca="1" si="60"/>
        <v>－</v>
      </c>
      <c r="AI49" s="11">
        <f t="shared" ca="1" si="60"/>
        <v>3</v>
      </c>
      <c r="AJ49" s="11" t="str">
        <f t="shared" ca="1" si="60"/>
        <v>ｘ</v>
      </c>
      <c r="AK49" s="11" t="str">
        <f t="shared" ca="1" si="60"/>
        <v>－</v>
      </c>
      <c r="AL49" s="11">
        <f t="shared" ca="1" si="60"/>
        <v>54</v>
      </c>
      <c r="AM49" s="7"/>
      <c r="AN49" s="24" t="str">
        <f t="shared" si="50"/>
        <v>(</v>
      </c>
      <c r="AO49" s="24">
        <f t="shared" si="50"/>
        <v>92</v>
      </c>
      <c r="AP49" s="24" t="str">
        <f t="shared" si="50"/>
        <v>)</v>
      </c>
      <c r="AQ49" s="7" t="str">
        <f t="shared" ca="1" si="39"/>
        <v>(ｘ＋8)(ｘ－6)</v>
      </c>
      <c r="AR49" s="7" t="str">
        <f t="shared" ca="1" si="51"/>
        <v>＝</v>
      </c>
      <c r="AS49" s="11" t="str">
        <f t="shared" ca="1" si="61"/>
        <v>ｘ</v>
      </c>
      <c r="AT49" s="12">
        <f t="shared" ca="1" si="61"/>
        <v>2</v>
      </c>
      <c r="AU49" s="11" t="str">
        <f t="shared" ca="1" si="61"/>
        <v>＋</v>
      </c>
      <c r="AV49" s="11">
        <f t="shared" ca="1" si="61"/>
        <v>2</v>
      </c>
      <c r="AW49" s="11" t="str">
        <f t="shared" ca="1" si="61"/>
        <v>ｘ</v>
      </c>
      <c r="AX49" s="11" t="str">
        <f t="shared" ca="1" si="61"/>
        <v>－</v>
      </c>
      <c r="AY49" s="11">
        <f t="shared" ca="1" si="61"/>
        <v>48</v>
      </c>
      <c r="AZ49" s="7"/>
      <c r="BA49" s="23"/>
      <c r="BB49" s="23"/>
      <c r="BC49" s="5">
        <v>47</v>
      </c>
      <c r="BD49" s="19">
        <f t="shared" ca="1" si="0"/>
        <v>624.12664143698373</v>
      </c>
      <c r="BE49" s="5">
        <f t="shared" ca="1" si="1"/>
        <v>179</v>
      </c>
      <c r="BF49" s="20" t="s">
        <v>69</v>
      </c>
      <c r="BG49" s="20" t="s">
        <v>19</v>
      </c>
      <c r="BH49" s="20" t="s">
        <v>20</v>
      </c>
      <c r="BI49" s="18">
        <v>2</v>
      </c>
      <c r="BJ49" s="5" t="s">
        <v>22</v>
      </c>
      <c r="BK49" s="19">
        <v>5</v>
      </c>
      <c r="BL49" s="19" t="s">
        <v>20</v>
      </c>
      <c r="BM49" s="22" t="s">
        <v>21</v>
      </c>
      <c r="BN49" s="19">
        <v>24</v>
      </c>
    </row>
    <row r="50" spans="1:66" ht="27.95" customHeight="1" x14ac:dyDescent="0.15">
      <c r="A50" s="24" t="str">
        <f t="shared" si="53"/>
        <v>(</v>
      </c>
      <c r="B50" s="24">
        <f t="shared" si="53"/>
        <v>18</v>
      </c>
      <c r="C50" s="24" t="str">
        <f t="shared" si="53"/>
        <v>)</v>
      </c>
      <c r="D50" s="7" t="str">
        <f t="shared" ca="1" si="40"/>
        <v>(ｘ＋3)(ｘ＋2)</v>
      </c>
      <c r="E50" s="7" t="str">
        <f t="shared" ca="1" si="41"/>
        <v>＝</v>
      </c>
      <c r="F50" s="11" t="str">
        <f t="shared" ca="1" si="58"/>
        <v>ｘ</v>
      </c>
      <c r="G50" s="12">
        <f t="shared" ca="1" si="58"/>
        <v>2</v>
      </c>
      <c r="H50" s="11" t="str">
        <f t="shared" ca="1" si="58"/>
        <v>＋</v>
      </c>
      <c r="I50" s="11">
        <f t="shared" ca="1" si="58"/>
        <v>5</v>
      </c>
      <c r="J50" s="11" t="str">
        <f t="shared" ca="1" si="58"/>
        <v>ｘ</v>
      </c>
      <c r="K50" s="11" t="str">
        <f t="shared" ca="1" si="58"/>
        <v>＋</v>
      </c>
      <c r="L50" s="11">
        <f t="shared" ca="1" si="58"/>
        <v>6</v>
      </c>
      <c r="M50" s="7"/>
      <c r="N50" s="24" t="str">
        <f t="shared" si="43"/>
        <v>(</v>
      </c>
      <c r="O50" s="24">
        <f t="shared" si="43"/>
        <v>43</v>
      </c>
      <c r="P50" s="24" t="str">
        <f t="shared" si="43"/>
        <v>)</v>
      </c>
      <c r="Q50" s="7" t="str">
        <f t="shared" ca="1" si="44"/>
        <v>(ｘ＋7)(ｘ＋6)</v>
      </c>
      <c r="R50" s="7" t="str">
        <f t="shared" ca="1" si="45"/>
        <v>＝</v>
      </c>
      <c r="S50" s="11" t="str">
        <f t="shared" ca="1" si="59"/>
        <v>ｘ</v>
      </c>
      <c r="T50" s="12">
        <f t="shared" ca="1" si="59"/>
        <v>2</v>
      </c>
      <c r="U50" s="11" t="str">
        <f t="shared" ca="1" si="59"/>
        <v>＋</v>
      </c>
      <c r="V50" s="11">
        <f t="shared" ca="1" si="59"/>
        <v>13</v>
      </c>
      <c r="W50" s="11" t="str">
        <f t="shared" ca="1" si="59"/>
        <v>ｘ</v>
      </c>
      <c r="X50" s="11" t="str">
        <f t="shared" ca="1" si="59"/>
        <v>＋</v>
      </c>
      <c r="Y50" s="11">
        <f t="shared" ca="1" si="59"/>
        <v>42</v>
      </c>
      <c r="Z50" s="7"/>
      <c r="AA50" s="24" t="str">
        <f t="shared" si="47"/>
        <v>(</v>
      </c>
      <c r="AB50" s="24">
        <f t="shared" si="47"/>
        <v>68</v>
      </c>
      <c r="AC50" s="24" t="str">
        <f t="shared" si="47"/>
        <v>)</v>
      </c>
      <c r="AD50" s="7" t="str">
        <f t="shared" ca="1" si="38"/>
        <v>(ｘ＋5)(ｘ＋8)</v>
      </c>
      <c r="AE50" s="7" t="str">
        <f t="shared" ca="1" si="48"/>
        <v>＝</v>
      </c>
      <c r="AF50" s="11" t="str">
        <f t="shared" ca="1" si="60"/>
        <v>ｘ</v>
      </c>
      <c r="AG50" s="12">
        <f t="shared" ca="1" si="60"/>
        <v>2</v>
      </c>
      <c r="AH50" s="11" t="str">
        <f t="shared" ca="1" si="60"/>
        <v>＋</v>
      </c>
      <c r="AI50" s="11">
        <f t="shared" ca="1" si="60"/>
        <v>13</v>
      </c>
      <c r="AJ50" s="11" t="str">
        <f t="shared" ca="1" si="60"/>
        <v>ｘ</v>
      </c>
      <c r="AK50" s="11" t="str">
        <f t="shared" ca="1" si="60"/>
        <v>＋</v>
      </c>
      <c r="AL50" s="11">
        <f t="shared" ca="1" si="60"/>
        <v>40</v>
      </c>
      <c r="AM50" s="7"/>
      <c r="AN50" s="24" t="str">
        <f t="shared" si="50"/>
        <v>(</v>
      </c>
      <c r="AO50" s="24">
        <f t="shared" si="50"/>
        <v>93</v>
      </c>
      <c r="AP50" s="24" t="str">
        <f t="shared" si="50"/>
        <v>)</v>
      </c>
      <c r="AQ50" s="7" t="str">
        <f t="shared" ca="1" si="39"/>
        <v>(ｘ－7)(ｘ－4)</v>
      </c>
      <c r="AR50" s="7" t="str">
        <f t="shared" ca="1" si="51"/>
        <v>＝</v>
      </c>
      <c r="AS50" s="11" t="str">
        <f t="shared" ca="1" si="61"/>
        <v>ｘ</v>
      </c>
      <c r="AT50" s="12">
        <f t="shared" ca="1" si="61"/>
        <v>2</v>
      </c>
      <c r="AU50" s="11" t="str">
        <f t="shared" ca="1" si="61"/>
        <v>－</v>
      </c>
      <c r="AV50" s="11">
        <f t="shared" ca="1" si="61"/>
        <v>11</v>
      </c>
      <c r="AW50" s="11" t="str">
        <f t="shared" ca="1" si="61"/>
        <v>ｘ</v>
      </c>
      <c r="AX50" s="11" t="str">
        <f t="shared" ca="1" si="61"/>
        <v>＋</v>
      </c>
      <c r="AY50" s="11">
        <f t="shared" ca="1" si="61"/>
        <v>28</v>
      </c>
      <c r="AZ50" s="7"/>
      <c r="BA50" s="23"/>
      <c r="BB50" s="23"/>
      <c r="BC50" s="5">
        <v>48</v>
      </c>
      <c r="BD50" s="19">
        <f t="shared" ca="1" si="0"/>
        <v>932.60046961843216</v>
      </c>
      <c r="BE50" s="5">
        <f t="shared" ca="1" si="1"/>
        <v>272</v>
      </c>
      <c r="BF50" s="20" t="s">
        <v>70</v>
      </c>
      <c r="BG50" s="20" t="s">
        <v>19</v>
      </c>
      <c r="BH50" s="20" t="s">
        <v>20</v>
      </c>
      <c r="BI50" s="18">
        <v>2</v>
      </c>
      <c r="BJ50" s="5" t="s">
        <v>22</v>
      </c>
      <c r="BK50" s="19">
        <v>6</v>
      </c>
      <c r="BL50" s="19" t="s">
        <v>20</v>
      </c>
      <c r="BM50" s="22" t="s">
        <v>21</v>
      </c>
      <c r="BN50" s="19">
        <v>27</v>
      </c>
    </row>
    <row r="51" spans="1:66" ht="27.95" customHeight="1" x14ac:dyDescent="0.15">
      <c r="A51" s="24" t="str">
        <f t="shared" si="53"/>
        <v>(</v>
      </c>
      <c r="B51" s="24">
        <f t="shared" si="53"/>
        <v>19</v>
      </c>
      <c r="C51" s="24" t="str">
        <f t="shared" si="53"/>
        <v>)</v>
      </c>
      <c r="D51" s="7" t="str">
        <f t="shared" ca="1" si="40"/>
        <v>(ｘ－3)(ｘ＋4)</v>
      </c>
      <c r="E51" s="7" t="str">
        <f t="shared" ca="1" si="41"/>
        <v>＝</v>
      </c>
      <c r="F51" s="11" t="str">
        <f t="shared" ca="1" si="58"/>
        <v>ｘ</v>
      </c>
      <c r="G51" s="12">
        <f t="shared" ca="1" si="58"/>
        <v>2</v>
      </c>
      <c r="H51" s="11" t="str">
        <f t="shared" ca="1" si="58"/>
        <v>＋</v>
      </c>
      <c r="I51" s="11" t="str">
        <f t="shared" ca="1" si="58"/>
        <v/>
      </c>
      <c r="J51" s="11" t="str">
        <f t="shared" ca="1" si="58"/>
        <v>ｘ</v>
      </c>
      <c r="K51" s="11" t="str">
        <f t="shared" ca="1" si="58"/>
        <v>－</v>
      </c>
      <c r="L51" s="11">
        <f t="shared" ca="1" si="58"/>
        <v>12</v>
      </c>
      <c r="M51" s="7"/>
      <c r="N51" s="24" t="str">
        <f t="shared" si="43"/>
        <v>(</v>
      </c>
      <c r="O51" s="24">
        <f t="shared" si="43"/>
        <v>44</v>
      </c>
      <c r="P51" s="24" t="str">
        <f t="shared" si="43"/>
        <v>)</v>
      </c>
      <c r="Q51" s="7" t="str">
        <f t="shared" ca="1" si="44"/>
        <v>(ｘ－2)(ｘ＋1)</v>
      </c>
      <c r="R51" s="7" t="str">
        <f t="shared" ca="1" si="45"/>
        <v>＝</v>
      </c>
      <c r="S51" s="11" t="str">
        <f t="shared" ca="1" si="59"/>
        <v>ｘ</v>
      </c>
      <c r="T51" s="12">
        <f t="shared" ca="1" si="59"/>
        <v>2</v>
      </c>
      <c r="U51" s="11" t="str">
        <f t="shared" ca="1" si="59"/>
        <v>－</v>
      </c>
      <c r="V51" s="11" t="str">
        <f t="shared" ca="1" si="59"/>
        <v/>
      </c>
      <c r="W51" s="11" t="str">
        <f t="shared" ca="1" si="59"/>
        <v>ｘ</v>
      </c>
      <c r="X51" s="11" t="str">
        <f t="shared" ca="1" si="59"/>
        <v>－</v>
      </c>
      <c r="Y51" s="11">
        <f t="shared" ca="1" si="59"/>
        <v>2</v>
      </c>
      <c r="Z51" s="7"/>
      <c r="AA51" s="24" t="str">
        <f t="shared" si="47"/>
        <v>(</v>
      </c>
      <c r="AB51" s="24">
        <f t="shared" si="47"/>
        <v>69</v>
      </c>
      <c r="AC51" s="24" t="str">
        <f t="shared" si="47"/>
        <v>)</v>
      </c>
      <c r="AD51" s="7" t="str">
        <f t="shared" ca="1" si="38"/>
        <v>(ｘ－9)(ｘ－4)</v>
      </c>
      <c r="AE51" s="7" t="str">
        <f t="shared" ca="1" si="48"/>
        <v>＝</v>
      </c>
      <c r="AF51" s="11" t="str">
        <f t="shared" ca="1" si="60"/>
        <v>ｘ</v>
      </c>
      <c r="AG51" s="12">
        <f t="shared" ca="1" si="60"/>
        <v>2</v>
      </c>
      <c r="AH51" s="11" t="str">
        <f t="shared" ca="1" si="60"/>
        <v>－</v>
      </c>
      <c r="AI51" s="11">
        <f t="shared" ca="1" si="60"/>
        <v>13</v>
      </c>
      <c r="AJ51" s="11" t="str">
        <f t="shared" ca="1" si="60"/>
        <v>ｘ</v>
      </c>
      <c r="AK51" s="11" t="str">
        <f t="shared" ca="1" si="60"/>
        <v>＋</v>
      </c>
      <c r="AL51" s="11">
        <f t="shared" ca="1" si="60"/>
        <v>36</v>
      </c>
      <c r="AM51" s="7"/>
      <c r="AN51" s="24" t="str">
        <f t="shared" si="50"/>
        <v>(</v>
      </c>
      <c r="AO51" s="24">
        <f t="shared" si="50"/>
        <v>94</v>
      </c>
      <c r="AP51" s="24" t="str">
        <f t="shared" si="50"/>
        <v>)</v>
      </c>
      <c r="AQ51" s="7" t="str">
        <f t="shared" ca="1" si="39"/>
        <v>(ｘ－1)(ｘ－2)</v>
      </c>
      <c r="AR51" s="7" t="str">
        <f t="shared" ca="1" si="51"/>
        <v>＝</v>
      </c>
      <c r="AS51" s="11" t="str">
        <f t="shared" ca="1" si="61"/>
        <v>ｘ</v>
      </c>
      <c r="AT51" s="12">
        <f t="shared" ca="1" si="61"/>
        <v>2</v>
      </c>
      <c r="AU51" s="11" t="str">
        <f t="shared" ca="1" si="61"/>
        <v>－</v>
      </c>
      <c r="AV51" s="11">
        <f t="shared" ca="1" si="61"/>
        <v>3</v>
      </c>
      <c r="AW51" s="11" t="str">
        <f t="shared" ca="1" si="61"/>
        <v>ｘ</v>
      </c>
      <c r="AX51" s="11" t="str">
        <f t="shared" ca="1" si="61"/>
        <v>＋</v>
      </c>
      <c r="AY51" s="11">
        <f t="shared" ca="1" si="61"/>
        <v>2</v>
      </c>
      <c r="AZ51" s="7"/>
      <c r="BA51" s="23"/>
      <c r="BB51" s="23"/>
      <c r="BC51" s="5">
        <v>49</v>
      </c>
      <c r="BD51" s="19">
        <f t="shared" ca="1" si="0"/>
        <v>534.16457749276685</v>
      </c>
      <c r="BE51" s="5">
        <f t="shared" ca="1" si="1"/>
        <v>153</v>
      </c>
      <c r="BF51" s="20" t="s">
        <v>71</v>
      </c>
      <c r="BG51" s="20" t="s">
        <v>19</v>
      </c>
      <c r="BH51" s="20" t="s">
        <v>20</v>
      </c>
      <c r="BI51" s="18">
        <v>2</v>
      </c>
      <c r="BJ51" s="20" t="s">
        <v>21</v>
      </c>
      <c r="BK51" s="19">
        <v>5</v>
      </c>
      <c r="BL51" s="19" t="s">
        <v>20</v>
      </c>
      <c r="BM51" s="19" t="s">
        <v>22</v>
      </c>
      <c r="BN51" s="19">
        <v>4</v>
      </c>
    </row>
    <row r="52" spans="1:66" ht="27.95" customHeight="1" x14ac:dyDescent="0.15">
      <c r="A52" s="24" t="str">
        <f t="shared" si="53"/>
        <v>(</v>
      </c>
      <c r="B52" s="24">
        <f t="shared" si="53"/>
        <v>20</v>
      </c>
      <c r="C52" s="24" t="str">
        <f t="shared" si="53"/>
        <v>)</v>
      </c>
      <c r="D52" s="7" t="str">
        <f t="shared" ca="1" si="40"/>
        <v>(ｘ－8)(ｘ－3)</v>
      </c>
      <c r="E52" s="7" t="str">
        <f t="shared" ca="1" si="41"/>
        <v>＝</v>
      </c>
      <c r="F52" s="11" t="str">
        <f t="shared" ca="1" si="58"/>
        <v>ｘ</v>
      </c>
      <c r="G52" s="12">
        <f t="shared" ca="1" si="58"/>
        <v>2</v>
      </c>
      <c r="H52" s="11" t="str">
        <f t="shared" ca="1" si="58"/>
        <v>－</v>
      </c>
      <c r="I52" s="11">
        <f t="shared" ca="1" si="58"/>
        <v>11</v>
      </c>
      <c r="J52" s="11" t="str">
        <f t="shared" ca="1" si="58"/>
        <v>ｘ</v>
      </c>
      <c r="K52" s="11" t="str">
        <f t="shared" ca="1" si="58"/>
        <v>＋</v>
      </c>
      <c r="L52" s="11">
        <f t="shared" ca="1" si="58"/>
        <v>24</v>
      </c>
      <c r="M52" s="7"/>
      <c r="N52" s="24" t="str">
        <f t="shared" si="43"/>
        <v>(</v>
      </c>
      <c r="O52" s="24">
        <f t="shared" si="43"/>
        <v>45</v>
      </c>
      <c r="P52" s="24" t="str">
        <f t="shared" si="43"/>
        <v>)</v>
      </c>
      <c r="Q52" s="7" t="str">
        <f t="shared" ca="1" si="44"/>
        <v>(ｘ＋2)(ｘ－8)</v>
      </c>
      <c r="R52" s="7" t="str">
        <f t="shared" ca="1" si="45"/>
        <v>＝</v>
      </c>
      <c r="S52" s="11" t="str">
        <f t="shared" ca="1" si="59"/>
        <v>ｘ</v>
      </c>
      <c r="T52" s="12">
        <f t="shared" ca="1" si="59"/>
        <v>2</v>
      </c>
      <c r="U52" s="11" t="str">
        <f t="shared" ca="1" si="59"/>
        <v>－</v>
      </c>
      <c r="V52" s="11">
        <f t="shared" ca="1" si="59"/>
        <v>6</v>
      </c>
      <c r="W52" s="11" t="str">
        <f t="shared" ca="1" si="59"/>
        <v>ｘ</v>
      </c>
      <c r="X52" s="11" t="str">
        <f t="shared" ca="1" si="59"/>
        <v>－</v>
      </c>
      <c r="Y52" s="11">
        <f t="shared" ca="1" si="59"/>
        <v>16</v>
      </c>
      <c r="Z52" s="7"/>
      <c r="AA52" s="24" t="str">
        <f t="shared" si="47"/>
        <v>(</v>
      </c>
      <c r="AB52" s="24">
        <f t="shared" si="47"/>
        <v>70</v>
      </c>
      <c r="AC52" s="24" t="str">
        <f t="shared" si="47"/>
        <v>)</v>
      </c>
      <c r="AD52" s="7" t="str">
        <f t="shared" ca="1" si="38"/>
        <v>(ｘ－2)(ｘ－9)</v>
      </c>
      <c r="AE52" s="7" t="str">
        <f t="shared" ca="1" si="48"/>
        <v>＝</v>
      </c>
      <c r="AF52" s="11" t="str">
        <f t="shared" ca="1" si="60"/>
        <v>ｘ</v>
      </c>
      <c r="AG52" s="12">
        <f t="shared" ca="1" si="60"/>
        <v>2</v>
      </c>
      <c r="AH52" s="11" t="str">
        <f t="shared" ca="1" si="60"/>
        <v>－</v>
      </c>
      <c r="AI52" s="11">
        <f t="shared" ca="1" si="60"/>
        <v>11</v>
      </c>
      <c r="AJ52" s="11" t="str">
        <f t="shared" ca="1" si="60"/>
        <v>ｘ</v>
      </c>
      <c r="AK52" s="11" t="str">
        <f t="shared" ca="1" si="60"/>
        <v>＋</v>
      </c>
      <c r="AL52" s="11">
        <f t="shared" ca="1" si="60"/>
        <v>18</v>
      </c>
      <c r="AM52" s="7"/>
      <c r="AN52" s="24" t="str">
        <f t="shared" si="50"/>
        <v>(</v>
      </c>
      <c r="AO52" s="24">
        <f t="shared" si="50"/>
        <v>95</v>
      </c>
      <c r="AP52" s="24" t="str">
        <f t="shared" si="50"/>
        <v>)</v>
      </c>
      <c r="AQ52" s="7" t="str">
        <f t="shared" ca="1" si="39"/>
        <v>(ｘ＋6)(ｘ－9)</v>
      </c>
      <c r="AR52" s="7" t="str">
        <f t="shared" ca="1" si="51"/>
        <v>＝</v>
      </c>
      <c r="AS52" s="11" t="str">
        <f t="shared" ca="1" si="61"/>
        <v>ｘ</v>
      </c>
      <c r="AT52" s="12">
        <f t="shared" ca="1" si="61"/>
        <v>2</v>
      </c>
      <c r="AU52" s="11" t="str">
        <f t="shared" ca="1" si="61"/>
        <v>－</v>
      </c>
      <c r="AV52" s="11">
        <f t="shared" ca="1" si="61"/>
        <v>3</v>
      </c>
      <c r="AW52" s="11" t="str">
        <f t="shared" ca="1" si="61"/>
        <v>ｘ</v>
      </c>
      <c r="AX52" s="11" t="str">
        <f t="shared" ca="1" si="61"/>
        <v>－</v>
      </c>
      <c r="AY52" s="11">
        <f t="shared" ca="1" si="61"/>
        <v>54</v>
      </c>
      <c r="AZ52" s="7"/>
      <c r="BA52" s="23"/>
      <c r="BB52" s="23"/>
      <c r="BC52" s="5">
        <v>50</v>
      </c>
      <c r="BD52" s="19">
        <f t="shared" ca="1" si="0"/>
        <v>662.74214220220006</v>
      </c>
      <c r="BE52" s="5">
        <f t="shared" ca="1" si="1"/>
        <v>192</v>
      </c>
      <c r="BF52" s="20" t="s">
        <v>72</v>
      </c>
      <c r="BG52" s="20" t="s">
        <v>19</v>
      </c>
      <c r="BH52" s="20" t="s">
        <v>20</v>
      </c>
      <c r="BI52" s="18">
        <v>2</v>
      </c>
      <c r="BJ52" s="20" t="s">
        <v>21</v>
      </c>
      <c r="BK52" s="19">
        <v>6</v>
      </c>
      <c r="BL52" s="19" t="s">
        <v>20</v>
      </c>
      <c r="BM52" s="19" t="s">
        <v>22</v>
      </c>
      <c r="BN52" s="19">
        <v>8</v>
      </c>
    </row>
    <row r="53" spans="1:66" ht="27.95" customHeight="1" x14ac:dyDescent="0.15">
      <c r="A53" s="24" t="str">
        <f t="shared" si="53"/>
        <v>(</v>
      </c>
      <c r="B53" s="24">
        <f t="shared" si="53"/>
        <v>21</v>
      </c>
      <c r="C53" s="24" t="str">
        <f t="shared" si="53"/>
        <v>)</v>
      </c>
      <c r="D53" s="7" t="str">
        <f t="shared" ca="1" si="40"/>
        <v>(ｘ＋8)(ｘ＋6)</v>
      </c>
      <c r="E53" s="7" t="str">
        <f t="shared" ca="1" si="41"/>
        <v>＝</v>
      </c>
      <c r="F53" s="11" t="str">
        <f t="shared" ca="1" si="58"/>
        <v>ｘ</v>
      </c>
      <c r="G53" s="12">
        <f t="shared" ca="1" si="58"/>
        <v>2</v>
      </c>
      <c r="H53" s="11" t="str">
        <f t="shared" ca="1" si="58"/>
        <v>＋</v>
      </c>
      <c r="I53" s="11">
        <f t="shared" ca="1" si="58"/>
        <v>14</v>
      </c>
      <c r="J53" s="11" t="str">
        <f t="shared" ca="1" si="58"/>
        <v>ｘ</v>
      </c>
      <c r="K53" s="11" t="str">
        <f t="shared" ca="1" si="58"/>
        <v>＋</v>
      </c>
      <c r="L53" s="11">
        <f t="shared" ca="1" si="58"/>
        <v>48</v>
      </c>
      <c r="M53" s="7"/>
      <c r="N53" s="24" t="str">
        <f t="shared" si="43"/>
        <v>(</v>
      </c>
      <c r="O53" s="24">
        <f t="shared" si="43"/>
        <v>46</v>
      </c>
      <c r="P53" s="24" t="str">
        <f t="shared" si="43"/>
        <v>)</v>
      </c>
      <c r="Q53" s="7" t="str">
        <f t="shared" ca="1" si="44"/>
        <v>(ｘ＋9)(ｘ－5)</v>
      </c>
      <c r="R53" s="7" t="str">
        <f t="shared" ca="1" si="45"/>
        <v>＝</v>
      </c>
      <c r="S53" s="11" t="str">
        <f t="shared" ca="1" si="59"/>
        <v>ｘ</v>
      </c>
      <c r="T53" s="12">
        <f t="shared" ca="1" si="59"/>
        <v>2</v>
      </c>
      <c r="U53" s="11" t="str">
        <f t="shared" ca="1" si="59"/>
        <v>＋</v>
      </c>
      <c r="V53" s="11">
        <f t="shared" ca="1" si="59"/>
        <v>4</v>
      </c>
      <c r="W53" s="11" t="str">
        <f t="shared" ca="1" si="59"/>
        <v>ｘ</v>
      </c>
      <c r="X53" s="11" t="str">
        <f t="shared" ca="1" si="59"/>
        <v>－</v>
      </c>
      <c r="Y53" s="11">
        <f t="shared" ca="1" si="59"/>
        <v>45</v>
      </c>
      <c r="Z53" s="7"/>
      <c r="AA53" s="24" t="str">
        <f t="shared" si="47"/>
        <v>(</v>
      </c>
      <c r="AB53" s="24">
        <f t="shared" si="47"/>
        <v>71</v>
      </c>
      <c r="AC53" s="24" t="str">
        <f t="shared" si="47"/>
        <v>)</v>
      </c>
      <c r="AD53" s="7" t="str">
        <f t="shared" ca="1" si="38"/>
        <v>(ｘ－6)(ｘ－5)</v>
      </c>
      <c r="AE53" s="7" t="str">
        <f t="shared" ca="1" si="48"/>
        <v>＝</v>
      </c>
      <c r="AF53" s="11" t="str">
        <f t="shared" ca="1" si="60"/>
        <v>ｘ</v>
      </c>
      <c r="AG53" s="12">
        <f t="shared" ca="1" si="60"/>
        <v>2</v>
      </c>
      <c r="AH53" s="11" t="str">
        <f t="shared" ca="1" si="60"/>
        <v>－</v>
      </c>
      <c r="AI53" s="11">
        <f t="shared" ca="1" si="60"/>
        <v>11</v>
      </c>
      <c r="AJ53" s="11" t="str">
        <f t="shared" ca="1" si="60"/>
        <v>ｘ</v>
      </c>
      <c r="AK53" s="11" t="str">
        <f t="shared" ca="1" si="60"/>
        <v>＋</v>
      </c>
      <c r="AL53" s="11">
        <f t="shared" ca="1" si="60"/>
        <v>30</v>
      </c>
      <c r="AM53" s="7"/>
      <c r="AN53" s="24" t="str">
        <f t="shared" si="50"/>
        <v>(</v>
      </c>
      <c r="AO53" s="24">
        <f t="shared" si="50"/>
        <v>96</v>
      </c>
      <c r="AP53" s="24" t="str">
        <f t="shared" si="50"/>
        <v>)</v>
      </c>
      <c r="AQ53" s="7" t="str">
        <f t="shared" ca="1" si="39"/>
        <v>(ｘ＋8)(ｘ－4)</v>
      </c>
      <c r="AR53" s="7" t="str">
        <f t="shared" ca="1" si="51"/>
        <v>＝</v>
      </c>
      <c r="AS53" s="11" t="str">
        <f t="shared" ca="1" si="61"/>
        <v>ｘ</v>
      </c>
      <c r="AT53" s="12">
        <f t="shared" ca="1" si="61"/>
        <v>2</v>
      </c>
      <c r="AU53" s="11" t="str">
        <f t="shared" ca="1" si="61"/>
        <v>＋</v>
      </c>
      <c r="AV53" s="11">
        <f t="shared" ca="1" si="61"/>
        <v>4</v>
      </c>
      <c r="AW53" s="11" t="str">
        <f t="shared" ca="1" si="61"/>
        <v>ｘ</v>
      </c>
      <c r="AX53" s="11" t="str">
        <f t="shared" ca="1" si="61"/>
        <v>－</v>
      </c>
      <c r="AY53" s="11">
        <f t="shared" ca="1" si="61"/>
        <v>32</v>
      </c>
      <c r="AZ53" s="7"/>
      <c r="BA53" s="23"/>
      <c r="BB53" s="23"/>
      <c r="BC53" s="5">
        <v>51</v>
      </c>
      <c r="BD53" s="19">
        <f t="shared" ca="1" si="0"/>
        <v>485.28438378614538</v>
      </c>
      <c r="BE53" s="5">
        <f t="shared" ca="1" si="1"/>
        <v>145</v>
      </c>
      <c r="BF53" s="20" t="s">
        <v>73</v>
      </c>
      <c r="BG53" s="20" t="s">
        <v>19</v>
      </c>
      <c r="BH53" s="20" t="s">
        <v>20</v>
      </c>
      <c r="BI53" s="18">
        <v>2</v>
      </c>
      <c r="BJ53" s="20" t="s">
        <v>21</v>
      </c>
      <c r="BK53" s="19">
        <v>7</v>
      </c>
      <c r="BL53" s="19" t="s">
        <v>20</v>
      </c>
      <c r="BM53" s="19" t="s">
        <v>22</v>
      </c>
      <c r="BN53" s="19">
        <v>12</v>
      </c>
    </row>
    <row r="54" spans="1:66" ht="27.95" customHeight="1" x14ac:dyDescent="0.15">
      <c r="A54" s="24" t="str">
        <f t="shared" si="53"/>
        <v>(</v>
      </c>
      <c r="B54" s="24">
        <f t="shared" si="53"/>
        <v>22</v>
      </c>
      <c r="C54" s="24" t="str">
        <f t="shared" si="53"/>
        <v>)</v>
      </c>
      <c r="D54" s="7" t="str">
        <f t="shared" ca="1" si="40"/>
        <v>(ｘ－3)(ｘ＋7)</v>
      </c>
      <c r="E54" s="7" t="str">
        <f t="shared" ca="1" si="41"/>
        <v>＝</v>
      </c>
      <c r="F54" s="11" t="str">
        <f t="shared" ref="F54:L55" ca="1" si="62">IF(F25="","",F25)</f>
        <v>ｘ</v>
      </c>
      <c r="G54" s="12">
        <f t="shared" ca="1" si="62"/>
        <v>2</v>
      </c>
      <c r="H54" s="11" t="str">
        <f t="shared" ca="1" si="62"/>
        <v>＋</v>
      </c>
      <c r="I54" s="11">
        <f t="shared" ca="1" si="62"/>
        <v>4</v>
      </c>
      <c r="J54" s="11" t="str">
        <f t="shared" ca="1" si="62"/>
        <v>ｘ</v>
      </c>
      <c r="K54" s="11" t="str">
        <f t="shared" ca="1" si="62"/>
        <v>－</v>
      </c>
      <c r="L54" s="11">
        <f t="shared" ca="1" si="62"/>
        <v>21</v>
      </c>
      <c r="M54" s="7"/>
      <c r="N54" s="24" t="str">
        <f t="shared" si="43"/>
        <v>(</v>
      </c>
      <c r="O54" s="24">
        <f t="shared" si="43"/>
        <v>47</v>
      </c>
      <c r="P54" s="24" t="str">
        <f t="shared" si="43"/>
        <v>)</v>
      </c>
      <c r="Q54" s="7" t="str">
        <f t="shared" ca="1" si="44"/>
        <v>(ｘ－7)(ｘ＋5)</v>
      </c>
      <c r="R54" s="7" t="str">
        <f t="shared" ca="1" si="45"/>
        <v>＝</v>
      </c>
      <c r="S54" s="11" t="str">
        <f t="shared" ref="S54:Y55" ca="1" si="63">IF(S25="","",S25)</f>
        <v>ｘ</v>
      </c>
      <c r="T54" s="12">
        <f t="shared" ca="1" si="63"/>
        <v>2</v>
      </c>
      <c r="U54" s="11" t="str">
        <f t="shared" ca="1" si="63"/>
        <v>－</v>
      </c>
      <c r="V54" s="11">
        <f t="shared" ca="1" si="63"/>
        <v>2</v>
      </c>
      <c r="W54" s="11" t="str">
        <f t="shared" ca="1" si="63"/>
        <v>ｘ</v>
      </c>
      <c r="X54" s="11" t="str">
        <f t="shared" ca="1" si="63"/>
        <v>－</v>
      </c>
      <c r="Y54" s="11">
        <f t="shared" ca="1" si="63"/>
        <v>35</v>
      </c>
      <c r="Z54" s="7"/>
      <c r="AA54" s="24" t="str">
        <f t="shared" si="47"/>
        <v>(</v>
      </c>
      <c r="AB54" s="24">
        <f t="shared" si="47"/>
        <v>72</v>
      </c>
      <c r="AC54" s="24" t="str">
        <f t="shared" si="47"/>
        <v>)</v>
      </c>
      <c r="AD54" s="7" t="str">
        <f t="shared" ca="1" si="38"/>
        <v>(ｘ＋8)(ｘ＋3)</v>
      </c>
      <c r="AE54" s="7" t="str">
        <f t="shared" ca="1" si="48"/>
        <v>＝</v>
      </c>
      <c r="AF54" s="11" t="str">
        <f t="shared" ref="AF54:AL55" ca="1" si="64">IF(AF25="","",AF25)</f>
        <v>ｘ</v>
      </c>
      <c r="AG54" s="12">
        <f t="shared" ca="1" si="64"/>
        <v>2</v>
      </c>
      <c r="AH54" s="11" t="str">
        <f t="shared" ca="1" si="64"/>
        <v>＋</v>
      </c>
      <c r="AI54" s="11">
        <f t="shared" ca="1" si="64"/>
        <v>11</v>
      </c>
      <c r="AJ54" s="11" t="str">
        <f t="shared" ca="1" si="64"/>
        <v>ｘ</v>
      </c>
      <c r="AK54" s="11" t="str">
        <f t="shared" ca="1" si="64"/>
        <v>＋</v>
      </c>
      <c r="AL54" s="11">
        <f t="shared" ca="1" si="64"/>
        <v>24</v>
      </c>
      <c r="AM54" s="7"/>
      <c r="AN54" s="24" t="str">
        <f t="shared" si="50"/>
        <v>(</v>
      </c>
      <c r="AO54" s="24">
        <f t="shared" si="50"/>
        <v>97</v>
      </c>
      <c r="AP54" s="24" t="str">
        <f t="shared" si="50"/>
        <v>)</v>
      </c>
      <c r="AQ54" s="7" t="str">
        <f t="shared" ca="1" si="39"/>
        <v>(ｘ－8)(ｘ＋9)</v>
      </c>
      <c r="AR54" s="7" t="str">
        <f t="shared" ca="1" si="51"/>
        <v>＝</v>
      </c>
      <c r="AS54" s="11" t="str">
        <f t="shared" ref="AS54:AY55" ca="1" si="65">IF(AS25="","",AS25)</f>
        <v>ｘ</v>
      </c>
      <c r="AT54" s="12">
        <f t="shared" ca="1" si="65"/>
        <v>2</v>
      </c>
      <c r="AU54" s="11" t="str">
        <f t="shared" ca="1" si="65"/>
        <v>＋</v>
      </c>
      <c r="AV54" s="11" t="str">
        <f t="shared" ca="1" si="65"/>
        <v/>
      </c>
      <c r="AW54" s="11" t="str">
        <f t="shared" ca="1" si="65"/>
        <v>ｘ</v>
      </c>
      <c r="AX54" s="11" t="str">
        <f t="shared" ca="1" si="65"/>
        <v>－</v>
      </c>
      <c r="AY54" s="11">
        <f t="shared" ca="1" si="65"/>
        <v>72</v>
      </c>
      <c r="AZ54" s="7"/>
      <c r="BA54" s="23"/>
      <c r="BB54" s="23"/>
      <c r="BC54" s="5">
        <v>52</v>
      </c>
      <c r="BD54" s="19">
        <f t="shared" ca="1" si="0"/>
        <v>612.49362363184775</v>
      </c>
      <c r="BE54" s="5">
        <f t="shared" ca="1" si="1"/>
        <v>173</v>
      </c>
      <c r="BF54" s="20" t="s">
        <v>74</v>
      </c>
      <c r="BG54" s="20" t="s">
        <v>19</v>
      </c>
      <c r="BH54" s="20" t="s">
        <v>20</v>
      </c>
      <c r="BI54" s="18">
        <v>2</v>
      </c>
      <c r="BJ54" s="20" t="s">
        <v>21</v>
      </c>
      <c r="BK54" s="19">
        <v>9</v>
      </c>
      <c r="BL54" s="19" t="s">
        <v>20</v>
      </c>
      <c r="BM54" s="19" t="s">
        <v>22</v>
      </c>
      <c r="BN54" s="19">
        <v>20</v>
      </c>
    </row>
    <row r="55" spans="1:66" ht="27.95" customHeight="1" x14ac:dyDescent="0.15">
      <c r="A55" s="24" t="str">
        <f t="shared" si="53"/>
        <v>(</v>
      </c>
      <c r="B55" s="24">
        <f t="shared" si="53"/>
        <v>23</v>
      </c>
      <c r="C55" s="24" t="str">
        <f t="shared" si="53"/>
        <v>)</v>
      </c>
      <c r="D55" s="7" t="str">
        <f t="shared" ca="1" si="40"/>
        <v>(ｘ－6)(ｘ＋8)</v>
      </c>
      <c r="E55" s="7" t="str">
        <f t="shared" ca="1" si="41"/>
        <v>＝</v>
      </c>
      <c r="F55" s="11" t="str">
        <f t="shared" ca="1" si="62"/>
        <v>ｘ</v>
      </c>
      <c r="G55" s="12">
        <f t="shared" ca="1" si="62"/>
        <v>2</v>
      </c>
      <c r="H55" s="11" t="str">
        <f t="shared" ca="1" si="62"/>
        <v>＋</v>
      </c>
      <c r="I55" s="11">
        <f t="shared" ca="1" si="62"/>
        <v>2</v>
      </c>
      <c r="J55" s="11" t="str">
        <f t="shared" ca="1" si="62"/>
        <v>ｘ</v>
      </c>
      <c r="K55" s="11" t="str">
        <f t="shared" ca="1" si="62"/>
        <v>－</v>
      </c>
      <c r="L55" s="11">
        <f t="shared" ca="1" si="62"/>
        <v>48</v>
      </c>
      <c r="M55" s="7"/>
      <c r="N55" s="24" t="str">
        <f t="shared" si="43"/>
        <v>(</v>
      </c>
      <c r="O55" s="24">
        <f t="shared" si="43"/>
        <v>48</v>
      </c>
      <c r="P55" s="24" t="str">
        <f t="shared" si="43"/>
        <v>)</v>
      </c>
      <c r="Q55" s="7" t="str">
        <f t="shared" ca="1" si="44"/>
        <v>(ｘ－4)(ｘ＋8)</v>
      </c>
      <c r="R55" s="7" t="str">
        <f t="shared" ca="1" si="45"/>
        <v>＝</v>
      </c>
      <c r="S55" s="11" t="str">
        <f t="shared" ca="1" si="63"/>
        <v>ｘ</v>
      </c>
      <c r="T55" s="12">
        <f t="shared" ca="1" si="63"/>
        <v>2</v>
      </c>
      <c r="U55" s="11" t="str">
        <f t="shared" ca="1" si="63"/>
        <v>＋</v>
      </c>
      <c r="V55" s="11">
        <f t="shared" ca="1" si="63"/>
        <v>4</v>
      </c>
      <c r="W55" s="11" t="str">
        <f t="shared" ca="1" si="63"/>
        <v>ｘ</v>
      </c>
      <c r="X55" s="11" t="str">
        <f t="shared" ca="1" si="63"/>
        <v>－</v>
      </c>
      <c r="Y55" s="11">
        <f t="shared" ca="1" si="63"/>
        <v>32</v>
      </c>
      <c r="Z55" s="7"/>
      <c r="AA55" s="24" t="str">
        <f t="shared" si="47"/>
        <v>(</v>
      </c>
      <c r="AB55" s="24">
        <f t="shared" si="47"/>
        <v>73</v>
      </c>
      <c r="AC55" s="24" t="str">
        <f t="shared" si="47"/>
        <v>)</v>
      </c>
      <c r="AD55" s="7" t="str">
        <f t="shared" ca="1" si="38"/>
        <v>(ｘ＋4)(ｘ－7)</v>
      </c>
      <c r="AE55" s="7" t="str">
        <f t="shared" ca="1" si="48"/>
        <v>＝</v>
      </c>
      <c r="AF55" s="11" t="str">
        <f t="shared" ca="1" si="64"/>
        <v>ｘ</v>
      </c>
      <c r="AG55" s="12">
        <f t="shared" ca="1" si="64"/>
        <v>2</v>
      </c>
      <c r="AH55" s="11" t="str">
        <f t="shared" ca="1" si="64"/>
        <v>－</v>
      </c>
      <c r="AI55" s="11">
        <f t="shared" ca="1" si="64"/>
        <v>3</v>
      </c>
      <c r="AJ55" s="11" t="str">
        <f t="shared" ca="1" si="64"/>
        <v>ｘ</v>
      </c>
      <c r="AK55" s="11" t="str">
        <f t="shared" ca="1" si="64"/>
        <v>－</v>
      </c>
      <c r="AL55" s="11">
        <f t="shared" ca="1" si="64"/>
        <v>28</v>
      </c>
      <c r="AM55" s="7"/>
      <c r="AN55" s="24" t="str">
        <f t="shared" si="50"/>
        <v>(</v>
      </c>
      <c r="AO55" s="24">
        <f t="shared" si="50"/>
        <v>98</v>
      </c>
      <c r="AP55" s="24" t="str">
        <f t="shared" si="50"/>
        <v>)</v>
      </c>
      <c r="AQ55" s="7" t="str">
        <f t="shared" ca="1" si="39"/>
        <v>(ｘ＋8)(ｘ＋2)</v>
      </c>
      <c r="AR55" s="7" t="str">
        <f t="shared" ca="1" si="51"/>
        <v>＝</v>
      </c>
      <c r="AS55" s="11" t="str">
        <f t="shared" ca="1" si="65"/>
        <v>ｘ</v>
      </c>
      <c r="AT55" s="12">
        <f t="shared" ca="1" si="65"/>
        <v>2</v>
      </c>
      <c r="AU55" s="11" t="str">
        <f t="shared" ca="1" si="65"/>
        <v>＋</v>
      </c>
      <c r="AV55" s="11">
        <f t="shared" ca="1" si="65"/>
        <v>10</v>
      </c>
      <c r="AW55" s="11" t="str">
        <f t="shared" ca="1" si="65"/>
        <v>ｘ</v>
      </c>
      <c r="AX55" s="11" t="str">
        <f t="shared" ca="1" si="65"/>
        <v>＋</v>
      </c>
      <c r="AY55" s="11">
        <f t="shared" ca="1" si="65"/>
        <v>16</v>
      </c>
      <c r="AZ55" s="7"/>
      <c r="BA55" s="23"/>
      <c r="BB55" s="23"/>
      <c r="BC55" s="5">
        <v>53</v>
      </c>
      <c r="BD55" s="19">
        <f t="shared" ca="1" si="0"/>
        <v>393.25321319711003</v>
      </c>
      <c r="BE55" s="5">
        <f t="shared" ca="1" si="1"/>
        <v>116</v>
      </c>
      <c r="BF55" s="20" t="s">
        <v>75</v>
      </c>
      <c r="BG55" s="20" t="s">
        <v>19</v>
      </c>
      <c r="BH55" s="20" t="s">
        <v>20</v>
      </c>
      <c r="BI55" s="18">
        <v>2</v>
      </c>
      <c r="BJ55" s="20" t="s">
        <v>21</v>
      </c>
      <c r="BK55" s="19">
        <v>10</v>
      </c>
      <c r="BL55" s="19" t="s">
        <v>20</v>
      </c>
      <c r="BM55" s="19" t="s">
        <v>22</v>
      </c>
      <c r="BN55" s="19">
        <v>24</v>
      </c>
    </row>
    <row r="56" spans="1:66" ht="27.95" customHeight="1" x14ac:dyDescent="0.15">
      <c r="A56" s="24" t="str">
        <f t="shared" si="53"/>
        <v>(</v>
      </c>
      <c r="B56" s="24">
        <f t="shared" si="53"/>
        <v>24</v>
      </c>
      <c r="C56" s="24" t="str">
        <f t="shared" si="53"/>
        <v>)</v>
      </c>
      <c r="D56" s="7" t="str">
        <f t="shared" ca="1" si="40"/>
        <v>(ｘ－7)(ｘ＋1)</v>
      </c>
      <c r="E56" s="7" t="str">
        <f t="shared" ref="E56:L56" ca="1" si="66">IF(E27="","",E27)</f>
        <v>＝</v>
      </c>
      <c r="F56" s="11" t="str">
        <f t="shared" ca="1" si="66"/>
        <v>ｘ</v>
      </c>
      <c r="G56" s="12">
        <f t="shared" ca="1" si="66"/>
        <v>2</v>
      </c>
      <c r="H56" s="11" t="str">
        <f t="shared" ca="1" si="66"/>
        <v>－</v>
      </c>
      <c r="I56" s="11">
        <f t="shared" ca="1" si="66"/>
        <v>6</v>
      </c>
      <c r="J56" s="11" t="str">
        <f t="shared" ca="1" si="66"/>
        <v>ｘ</v>
      </c>
      <c r="K56" s="11" t="str">
        <f t="shared" ca="1" si="66"/>
        <v>－</v>
      </c>
      <c r="L56" s="11">
        <f t="shared" ca="1" si="66"/>
        <v>7</v>
      </c>
      <c r="M56" s="7"/>
      <c r="N56" s="24" t="str">
        <f t="shared" si="43"/>
        <v>(</v>
      </c>
      <c r="O56" s="24">
        <f t="shared" si="43"/>
        <v>49</v>
      </c>
      <c r="P56" s="24" t="str">
        <f t="shared" si="43"/>
        <v>)</v>
      </c>
      <c r="Q56" s="7" t="str">
        <f t="shared" ca="1" si="44"/>
        <v>(ｘ＋2)(ｘ－5)</v>
      </c>
      <c r="R56" s="7" t="str">
        <f t="shared" ref="R56:Y56" ca="1" si="67">IF(R27="","",R27)</f>
        <v>＝</v>
      </c>
      <c r="S56" s="11" t="str">
        <f t="shared" ca="1" si="67"/>
        <v>ｘ</v>
      </c>
      <c r="T56" s="12">
        <f t="shared" ca="1" si="67"/>
        <v>2</v>
      </c>
      <c r="U56" s="11" t="str">
        <f t="shared" ca="1" si="67"/>
        <v>－</v>
      </c>
      <c r="V56" s="11">
        <f t="shared" ca="1" si="67"/>
        <v>3</v>
      </c>
      <c r="W56" s="11" t="str">
        <f t="shared" ca="1" si="67"/>
        <v>ｘ</v>
      </c>
      <c r="X56" s="11" t="str">
        <f t="shared" ca="1" si="67"/>
        <v>－</v>
      </c>
      <c r="Y56" s="11">
        <f t="shared" ca="1" si="67"/>
        <v>10</v>
      </c>
      <c r="Z56" s="7"/>
      <c r="AA56" s="24" t="str">
        <f t="shared" si="47"/>
        <v>(</v>
      </c>
      <c r="AB56" s="24">
        <f t="shared" si="47"/>
        <v>74</v>
      </c>
      <c r="AC56" s="24" t="str">
        <f t="shared" si="47"/>
        <v>)</v>
      </c>
      <c r="AD56" s="7" t="str">
        <f t="shared" ca="1" si="38"/>
        <v>(ｘ－2)(ｘ＋5)</v>
      </c>
      <c r="AE56" s="7" t="str">
        <f t="shared" ref="AE56:AL56" ca="1" si="68">IF(AE27="","",AE27)</f>
        <v>＝</v>
      </c>
      <c r="AF56" s="11" t="str">
        <f t="shared" ca="1" si="68"/>
        <v>ｘ</v>
      </c>
      <c r="AG56" s="12">
        <f t="shared" ca="1" si="68"/>
        <v>2</v>
      </c>
      <c r="AH56" s="11" t="str">
        <f t="shared" ca="1" si="68"/>
        <v>＋</v>
      </c>
      <c r="AI56" s="11">
        <f t="shared" ca="1" si="68"/>
        <v>3</v>
      </c>
      <c r="AJ56" s="11" t="str">
        <f t="shared" ca="1" si="68"/>
        <v>ｘ</v>
      </c>
      <c r="AK56" s="11" t="str">
        <f t="shared" ca="1" si="68"/>
        <v>－</v>
      </c>
      <c r="AL56" s="11">
        <f t="shared" ca="1" si="68"/>
        <v>10</v>
      </c>
      <c r="AM56" s="7"/>
      <c r="AN56" s="24" t="str">
        <f t="shared" si="50"/>
        <v>(</v>
      </c>
      <c r="AO56" s="24">
        <f t="shared" si="50"/>
        <v>99</v>
      </c>
      <c r="AP56" s="24" t="str">
        <f t="shared" si="50"/>
        <v>)</v>
      </c>
      <c r="AQ56" s="7" t="str">
        <f t="shared" ca="1" si="39"/>
        <v>(ｘ＋4)(ｘ＋7)</v>
      </c>
      <c r="AR56" s="7" t="str">
        <f t="shared" ref="AR56:AY56" ca="1" si="69">IF(AR27="","",AR27)</f>
        <v>＝</v>
      </c>
      <c r="AS56" s="11" t="str">
        <f t="shared" ca="1" si="69"/>
        <v>ｘ</v>
      </c>
      <c r="AT56" s="12">
        <f t="shared" ca="1" si="69"/>
        <v>2</v>
      </c>
      <c r="AU56" s="11" t="str">
        <f t="shared" ca="1" si="69"/>
        <v>＋</v>
      </c>
      <c r="AV56" s="11">
        <f t="shared" ca="1" si="69"/>
        <v>11</v>
      </c>
      <c r="AW56" s="11" t="str">
        <f t="shared" ca="1" si="69"/>
        <v>ｘ</v>
      </c>
      <c r="AX56" s="11" t="str">
        <f t="shared" ca="1" si="69"/>
        <v>＋</v>
      </c>
      <c r="AY56" s="11">
        <f t="shared" ca="1" si="69"/>
        <v>28</v>
      </c>
      <c r="AZ56" s="7"/>
      <c r="BA56" s="23"/>
      <c r="BB56" s="23"/>
      <c r="BC56" s="5">
        <v>54</v>
      </c>
      <c r="BD56" s="19">
        <f t="shared" ca="1" si="0"/>
        <v>479.83668257924205</v>
      </c>
      <c r="BE56" s="5">
        <f t="shared" ca="1" si="1"/>
        <v>144</v>
      </c>
      <c r="BF56" s="20" t="s">
        <v>76</v>
      </c>
      <c r="BG56" s="20" t="s">
        <v>19</v>
      </c>
      <c r="BH56" s="20" t="s">
        <v>20</v>
      </c>
      <c r="BI56" s="18">
        <v>2</v>
      </c>
      <c r="BJ56" s="20" t="s">
        <v>21</v>
      </c>
      <c r="BK56" s="19">
        <v>11</v>
      </c>
      <c r="BL56" s="19" t="s">
        <v>20</v>
      </c>
      <c r="BM56" s="19" t="s">
        <v>22</v>
      </c>
      <c r="BN56" s="19">
        <v>28</v>
      </c>
    </row>
    <row r="57" spans="1:66" ht="27.95" customHeight="1" x14ac:dyDescent="0.15">
      <c r="A57" s="24" t="str">
        <f t="shared" si="53"/>
        <v>(</v>
      </c>
      <c r="B57" s="24">
        <f t="shared" si="53"/>
        <v>25</v>
      </c>
      <c r="C57" s="24" t="str">
        <f t="shared" si="53"/>
        <v>)</v>
      </c>
      <c r="D57" s="7" t="str">
        <f t="shared" ca="1" si="40"/>
        <v>(ｘ＋9)(ｘ－7)</v>
      </c>
      <c r="E57" s="7" t="str">
        <f t="shared" ref="E57:L57" ca="1" si="70">IF(E28="","",E28)</f>
        <v>＝</v>
      </c>
      <c r="F57" s="11" t="str">
        <f t="shared" ca="1" si="70"/>
        <v>ｘ</v>
      </c>
      <c r="G57" s="12">
        <f t="shared" ca="1" si="70"/>
        <v>2</v>
      </c>
      <c r="H57" s="11" t="str">
        <f t="shared" ca="1" si="70"/>
        <v>＋</v>
      </c>
      <c r="I57" s="11">
        <f t="shared" ca="1" si="70"/>
        <v>2</v>
      </c>
      <c r="J57" s="11" t="str">
        <f t="shared" ca="1" si="70"/>
        <v>ｘ</v>
      </c>
      <c r="K57" s="11" t="str">
        <f t="shared" ca="1" si="70"/>
        <v>－</v>
      </c>
      <c r="L57" s="11">
        <f t="shared" ca="1" si="70"/>
        <v>63</v>
      </c>
      <c r="M57" s="7"/>
      <c r="N57" s="24" t="str">
        <f t="shared" si="43"/>
        <v>(</v>
      </c>
      <c r="O57" s="24">
        <f t="shared" si="43"/>
        <v>50</v>
      </c>
      <c r="P57" s="24" t="str">
        <f t="shared" si="43"/>
        <v>)</v>
      </c>
      <c r="Q57" s="7" t="str">
        <f t="shared" ca="1" si="44"/>
        <v>(ｘ－6)(ｘ－1)</v>
      </c>
      <c r="R57" s="7" t="str">
        <f t="shared" ref="R57:Y57" ca="1" si="71">IF(R28="","",R28)</f>
        <v>＝</v>
      </c>
      <c r="S57" s="11" t="str">
        <f t="shared" ca="1" si="71"/>
        <v>ｘ</v>
      </c>
      <c r="T57" s="12">
        <f t="shared" ca="1" si="71"/>
        <v>2</v>
      </c>
      <c r="U57" s="11" t="str">
        <f t="shared" ca="1" si="71"/>
        <v>－</v>
      </c>
      <c r="V57" s="11">
        <f t="shared" ca="1" si="71"/>
        <v>7</v>
      </c>
      <c r="W57" s="11" t="str">
        <f t="shared" ca="1" si="71"/>
        <v>ｘ</v>
      </c>
      <c r="X57" s="11" t="str">
        <f t="shared" ca="1" si="71"/>
        <v>＋</v>
      </c>
      <c r="Y57" s="11">
        <f t="shared" ca="1" si="71"/>
        <v>6</v>
      </c>
      <c r="Z57" s="7"/>
      <c r="AA57" s="24" t="str">
        <f t="shared" si="47"/>
        <v>(</v>
      </c>
      <c r="AB57" s="24">
        <f t="shared" si="47"/>
        <v>75</v>
      </c>
      <c r="AC57" s="24" t="str">
        <f t="shared" si="47"/>
        <v>)</v>
      </c>
      <c r="AD57" s="7" t="str">
        <f t="shared" ca="1" si="38"/>
        <v>(ｘ－9)(ｘ＋7)</v>
      </c>
      <c r="AE57" s="7" t="str">
        <f t="shared" ref="AE57:AL57" ca="1" si="72">IF(AE28="","",AE28)</f>
        <v>＝</v>
      </c>
      <c r="AF57" s="11" t="str">
        <f t="shared" ca="1" si="72"/>
        <v>ｘ</v>
      </c>
      <c r="AG57" s="12">
        <f t="shared" ca="1" si="72"/>
        <v>2</v>
      </c>
      <c r="AH57" s="11" t="str">
        <f t="shared" ca="1" si="72"/>
        <v>－</v>
      </c>
      <c r="AI57" s="11">
        <f t="shared" ca="1" si="72"/>
        <v>2</v>
      </c>
      <c r="AJ57" s="11" t="str">
        <f t="shared" ca="1" si="72"/>
        <v>ｘ</v>
      </c>
      <c r="AK57" s="11" t="str">
        <f t="shared" ca="1" si="72"/>
        <v>－</v>
      </c>
      <c r="AL57" s="11">
        <f t="shared" ca="1" si="72"/>
        <v>63</v>
      </c>
      <c r="AM57" s="7"/>
      <c r="AN57" s="24" t="str">
        <f t="shared" si="50"/>
        <v>(</v>
      </c>
      <c r="AO57" s="24">
        <f t="shared" si="50"/>
        <v>100</v>
      </c>
      <c r="AP57" s="24" t="str">
        <f t="shared" si="50"/>
        <v>)</v>
      </c>
      <c r="AQ57" s="7" t="str">
        <f t="shared" ca="1" si="39"/>
        <v>(ｘ＋6)(ｘ－1)</v>
      </c>
      <c r="AR57" s="7" t="str">
        <f t="shared" ref="AR57:AY57" ca="1" si="73">IF(AR28="","",AR28)</f>
        <v>＝</v>
      </c>
      <c r="AS57" s="11" t="str">
        <f t="shared" ca="1" si="73"/>
        <v>ｘ</v>
      </c>
      <c r="AT57" s="12">
        <f t="shared" ca="1" si="73"/>
        <v>2</v>
      </c>
      <c r="AU57" s="11" t="str">
        <f t="shared" ca="1" si="73"/>
        <v>＋</v>
      </c>
      <c r="AV57" s="11">
        <f t="shared" ca="1" si="73"/>
        <v>5</v>
      </c>
      <c r="AW57" s="11" t="str">
        <f t="shared" ca="1" si="73"/>
        <v>ｘ</v>
      </c>
      <c r="AX57" s="11" t="str">
        <f t="shared" ca="1" si="73"/>
        <v>－</v>
      </c>
      <c r="AY57" s="11">
        <f t="shared" ca="1" si="73"/>
        <v>6</v>
      </c>
      <c r="AZ57" s="7"/>
      <c r="BA57" s="23"/>
      <c r="BB57" s="23"/>
      <c r="BC57" s="5">
        <v>55</v>
      </c>
      <c r="BD57" s="19">
        <f t="shared" ca="1" si="0"/>
        <v>643.10061171909922</v>
      </c>
      <c r="BE57" s="5">
        <f t="shared" ca="1" si="1"/>
        <v>188</v>
      </c>
      <c r="BF57" s="20" t="s">
        <v>77</v>
      </c>
      <c r="BG57" s="20" t="s">
        <v>19</v>
      </c>
      <c r="BH57" s="20" t="s">
        <v>20</v>
      </c>
      <c r="BI57" s="18">
        <v>2</v>
      </c>
      <c r="BJ57" s="20" t="s">
        <v>21</v>
      </c>
      <c r="BK57" s="19">
        <v>12</v>
      </c>
      <c r="BL57" s="19" t="s">
        <v>20</v>
      </c>
      <c r="BM57" s="19" t="s">
        <v>22</v>
      </c>
      <c r="BN57" s="19">
        <v>32</v>
      </c>
    </row>
    <row r="58" spans="1:66" ht="14.25" x14ac:dyDescent="0.15">
      <c r="A58" t="str">
        <f t="shared" si="40"/>
        <v/>
      </c>
      <c r="D58" t="str">
        <f>IF(D29="","",D29)</f>
        <v/>
      </c>
      <c r="N58" t="str">
        <f t="shared" si="44"/>
        <v/>
      </c>
      <c r="Q58" t="str">
        <f t="shared" si="44"/>
        <v/>
      </c>
      <c r="AA58" t="str">
        <f t="shared" si="38"/>
        <v/>
      </c>
      <c r="AD58" t="str">
        <f t="shared" si="38"/>
        <v/>
      </c>
      <c r="AN58" t="str">
        <f t="shared" si="39"/>
        <v/>
      </c>
      <c r="AQ58" t="str">
        <f t="shared" si="39"/>
        <v/>
      </c>
      <c r="BC58" s="5">
        <v>56</v>
      </c>
      <c r="BD58" s="19">
        <f t="shared" ca="1" si="0"/>
        <v>994.85316694341725</v>
      </c>
      <c r="BE58" s="5">
        <f t="shared" ca="1" si="1"/>
        <v>287</v>
      </c>
      <c r="BF58" s="20" t="s">
        <v>78</v>
      </c>
      <c r="BG58" s="20" t="s">
        <v>19</v>
      </c>
      <c r="BH58" s="20" t="s">
        <v>20</v>
      </c>
      <c r="BI58" s="18">
        <v>2</v>
      </c>
      <c r="BJ58" s="20" t="s">
        <v>21</v>
      </c>
      <c r="BK58" s="19">
        <v>13</v>
      </c>
      <c r="BL58" s="19" t="s">
        <v>20</v>
      </c>
      <c r="BM58" s="19" t="s">
        <v>22</v>
      </c>
      <c r="BN58" s="19">
        <v>36</v>
      </c>
    </row>
    <row r="59" spans="1:66" ht="14.25" x14ac:dyDescent="0.15">
      <c r="BC59" s="5">
        <v>57</v>
      </c>
      <c r="BD59" s="19">
        <f t="shared" ca="1" si="0"/>
        <v>894.27287226607609</v>
      </c>
      <c r="BE59" s="5">
        <f t="shared" ca="1" si="1"/>
        <v>255</v>
      </c>
      <c r="BF59" s="20" t="s">
        <v>79</v>
      </c>
      <c r="BG59" s="20" t="s">
        <v>19</v>
      </c>
      <c r="BH59" s="20" t="s">
        <v>20</v>
      </c>
      <c r="BI59" s="18">
        <v>2</v>
      </c>
      <c r="BJ59" s="20" t="s">
        <v>21</v>
      </c>
      <c r="BK59" s="19">
        <v>3</v>
      </c>
      <c r="BL59" s="19" t="s">
        <v>20</v>
      </c>
      <c r="BM59" s="22" t="s">
        <v>21</v>
      </c>
      <c r="BN59" s="19">
        <v>4</v>
      </c>
    </row>
    <row r="60" spans="1:66" ht="14.25" x14ac:dyDescent="0.15">
      <c r="BC60" s="5">
        <v>58</v>
      </c>
      <c r="BD60" s="19">
        <f t="shared" ca="1" si="0"/>
        <v>630.02906545880921</v>
      </c>
      <c r="BE60" s="5">
        <f t="shared" ca="1" si="1"/>
        <v>181</v>
      </c>
      <c r="BF60" s="20" t="s">
        <v>80</v>
      </c>
      <c r="BG60" s="20" t="s">
        <v>19</v>
      </c>
      <c r="BH60" s="20" t="s">
        <v>20</v>
      </c>
      <c r="BI60" s="18">
        <v>2</v>
      </c>
      <c r="BJ60" s="20" t="s">
        <v>21</v>
      </c>
      <c r="BK60" s="19">
        <v>2</v>
      </c>
      <c r="BL60" s="19" t="s">
        <v>20</v>
      </c>
      <c r="BM60" s="22" t="s">
        <v>21</v>
      </c>
      <c r="BN60" s="19">
        <v>8</v>
      </c>
    </row>
    <row r="61" spans="1:66" ht="14.25" x14ac:dyDescent="0.15">
      <c r="BC61" s="5">
        <v>59</v>
      </c>
      <c r="BD61" s="19">
        <f t="shared" ca="1" si="0"/>
        <v>422.21331883817049</v>
      </c>
      <c r="BE61" s="5">
        <f t="shared" ca="1" si="1"/>
        <v>126</v>
      </c>
      <c r="BF61" s="20" t="s">
        <v>81</v>
      </c>
      <c r="BG61" s="20" t="s">
        <v>19</v>
      </c>
      <c r="BH61" s="20" t="s">
        <v>20</v>
      </c>
      <c r="BI61" s="18">
        <v>2</v>
      </c>
      <c r="BJ61" s="20" t="s">
        <v>21</v>
      </c>
      <c r="BK61" s="19" t="s">
        <v>23</v>
      </c>
      <c r="BL61" s="19" t="s">
        <v>20</v>
      </c>
      <c r="BM61" s="22" t="s">
        <v>21</v>
      </c>
      <c r="BN61" s="19">
        <v>12</v>
      </c>
    </row>
    <row r="62" spans="1:66" ht="14.25" x14ac:dyDescent="0.15">
      <c r="BC62" s="5">
        <v>60</v>
      </c>
      <c r="BD62" s="19">
        <f t="shared" ca="1" si="0"/>
        <v>523.68016675660567</v>
      </c>
      <c r="BE62" s="5">
        <f t="shared" ca="1" si="1"/>
        <v>151</v>
      </c>
      <c r="BF62" s="20" t="s">
        <v>82</v>
      </c>
      <c r="BG62" s="20" t="s">
        <v>19</v>
      </c>
      <c r="BH62" s="20" t="s">
        <v>20</v>
      </c>
      <c r="BI62" s="18">
        <v>2</v>
      </c>
      <c r="BJ62" s="5" t="s">
        <v>22</v>
      </c>
      <c r="BK62" s="19" t="s">
        <v>23</v>
      </c>
      <c r="BL62" s="19" t="s">
        <v>20</v>
      </c>
      <c r="BM62" s="22" t="s">
        <v>21</v>
      </c>
      <c r="BN62" s="19">
        <v>20</v>
      </c>
    </row>
    <row r="63" spans="1:66" ht="14.25" x14ac:dyDescent="0.15">
      <c r="BC63" s="5">
        <v>61</v>
      </c>
      <c r="BD63" s="19">
        <f t="shared" ca="1" si="0"/>
        <v>386.6533912884006</v>
      </c>
      <c r="BE63" s="5">
        <f t="shared" ca="1" si="1"/>
        <v>113</v>
      </c>
      <c r="BF63" s="20" t="s">
        <v>83</v>
      </c>
      <c r="BG63" s="20" t="s">
        <v>19</v>
      </c>
      <c r="BH63" s="20" t="s">
        <v>20</v>
      </c>
      <c r="BI63" s="18">
        <v>2</v>
      </c>
      <c r="BJ63" s="5" t="s">
        <v>22</v>
      </c>
      <c r="BK63" s="19">
        <v>2</v>
      </c>
      <c r="BL63" s="19" t="s">
        <v>20</v>
      </c>
      <c r="BM63" s="22" t="s">
        <v>21</v>
      </c>
      <c r="BN63" s="19">
        <v>24</v>
      </c>
    </row>
    <row r="64" spans="1:66" ht="14.25" x14ac:dyDescent="0.15">
      <c r="BC64" s="5">
        <v>62</v>
      </c>
      <c r="BD64" s="19">
        <f t="shared" ca="1" si="0"/>
        <v>878.87939607936426</v>
      </c>
      <c r="BE64" s="5">
        <f t="shared" ca="1" si="1"/>
        <v>250</v>
      </c>
      <c r="BF64" s="20" t="s">
        <v>84</v>
      </c>
      <c r="BG64" s="20" t="s">
        <v>19</v>
      </c>
      <c r="BH64" s="20" t="s">
        <v>20</v>
      </c>
      <c r="BI64" s="18">
        <v>2</v>
      </c>
      <c r="BJ64" s="5" t="s">
        <v>22</v>
      </c>
      <c r="BK64" s="19">
        <v>3</v>
      </c>
      <c r="BL64" s="19" t="s">
        <v>20</v>
      </c>
      <c r="BM64" s="22" t="s">
        <v>21</v>
      </c>
      <c r="BN64" s="19">
        <v>28</v>
      </c>
    </row>
    <row r="65" spans="55:66" ht="14.25" x14ac:dyDescent="0.15">
      <c r="BC65" s="5">
        <v>63</v>
      </c>
      <c r="BD65" s="19">
        <f t="shared" ca="1" si="0"/>
        <v>186.98956168099866</v>
      </c>
      <c r="BE65" s="5">
        <f t="shared" ca="1" si="1"/>
        <v>48</v>
      </c>
      <c r="BF65" s="20" t="s">
        <v>85</v>
      </c>
      <c r="BG65" s="20" t="s">
        <v>19</v>
      </c>
      <c r="BH65" s="20" t="s">
        <v>20</v>
      </c>
      <c r="BI65" s="18">
        <v>2</v>
      </c>
      <c r="BJ65" s="5" t="s">
        <v>22</v>
      </c>
      <c r="BK65" s="19">
        <v>4</v>
      </c>
      <c r="BL65" s="19" t="s">
        <v>20</v>
      </c>
      <c r="BM65" s="22" t="s">
        <v>21</v>
      </c>
      <c r="BN65" s="19">
        <v>32</v>
      </c>
    </row>
    <row r="66" spans="55:66" ht="14.25" x14ac:dyDescent="0.15">
      <c r="BC66" s="5">
        <v>64</v>
      </c>
      <c r="BD66" s="19">
        <f t="shared" ca="1" si="0"/>
        <v>441.66961321489498</v>
      </c>
      <c r="BE66" s="5">
        <f t="shared" ca="1" si="1"/>
        <v>131</v>
      </c>
      <c r="BF66" s="20" t="s">
        <v>86</v>
      </c>
      <c r="BG66" s="20" t="s">
        <v>19</v>
      </c>
      <c r="BH66" s="20" t="s">
        <v>20</v>
      </c>
      <c r="BI66" s="18">
        <v>2</v>
      </c>
      <c r="BJ66" s="5" t="s">
        <v>22</v>
      </c>
      <c r="BK66" s="19">
        <v>5</v>
      </c>
      <c r="BL66" s="19" t="s">
        <v>20</v>
      </c>
      <c r="BM66" s="22" t="s">
        <v>21</v>
      </c>
      <c r="BN66" s="19">
        <v>36</v>
      </c>
    </row>
    <row r="67" spans="55:66" ht="14.25" x14ac:dyDescent="0.15">
      <c r="BC67" s="5">
        <v>65</v>
      </c>
      <c r="BD67" s="19">
        <f t="shared" ca="1" si="0"/>
        <v>737.32585849384407</v>
      </c>
      <c r="BE67" s="5">
        <f t="shared" ca="1" si="1"/>
        <v>212</v>
      </c>
      <c r="BF67" s="20" t="s">
        <v>87</v>
      </c>
      <c r="BG67" s="20" t="s">
        <v>19</v>
      </c>
      <c r="BH67" s="20" t="s">
        <v>20</v>
      </c>
      <c r="BI67" s="18">
        <v>2</v>
      </c>
      <c r="BJ67" s="20" t="s">
        <v>21</v>
      </c>
      <c r="BK67" s="19">
        <v>6</v>
      </c>
      <c r="BL67" s="19" t="s">
        <v>20</v>
      </c>
      <c r="BM67" s="19" t="s">
        <v>22</v>
      </c>
      <c r="BN67" s="19">
        <v>5</v>
      </c>
    </row>
    <row r="68" spans="55:66" ht="14.25" x14ac:dyDescent="0.15">
      <c r="BC68" s="5">
        <v>66</v>
      </c>
      <c r="BD68" s="19">
        <f t="shared" ref="BD68:BD131" ca="1" si="74">RAND()*1000</f>
        <v>720.2594717691195</v>
      </c>
      <c r="BE68" s="5">
        <f t="shared" ref="BE68:BE131" ca="1" si="75">RANK(BD68,$BD$3:$BD$290,1)</f>
        <v>208</v>
      </c>
      <c r="BF68" s="20" t="s">
        <v>88</v>
      </c>
      <c r="BG68" s="20" t="s">
        <v>19</v>
      </c>
      <c r="BH68" s="20" t="s">
        <v>20</v>
      </c>
      <c r="BI68" s="18">
        <v>2</v>
      </c>
      <c r="BJ68" s="20" t="s">
        <v>21</v>
      </c>
      <c r="BK68" s="19">
        <v>7</v>
      </c>
      <c r="BL68" s="19" t="s">
        <v>20</v>
      </c>
      <c r="BM68" s="19" t="s">
        <v>22</v>
      </c>
      <c r="BN68" s="19">
        <v>10</v>
      </c>
    </row>
    <row r="69" spans="55:66" ht="14.25" x14ac:dyDescent="0.15">
      <c r="BC69" s="5">
        <v>67</v>
      </c>
      <c r="BD69" s="19">
        <f t="shared" ca="1" si="74"/>
        <v>515.60393724044263</v>
      </c>
      <c r="BE69" s="5">
        <f t="shared" ca="1" si="75"/>
        <v>150</v>
      </c>
      <c r="BF69" s="20" t="s">
        <v>89</v>
      </c>
      <c r="BG69" s="20" t="s">
        <v>19</v>
      </c>
      <c r="BH69" s="20" t="s">
        <v>20</v>
      </c>
      <c r="BI69" s="18">
        <v>2</v>
      </c>
      <c r="BJ69" s="20" t="s">
        <v>21</v>
      </c>
      <c r="BK69" s="19">
        <v>8</v>
      </c>
      <c r="BL69" s="19" t="s">
        <v>20</v>
      </c>
      <c r="BM69" s="19" t="s">
        <v>22</v>
      </c>
      <c r="BN69" s="19">
        <v>15</v>
      </c>
    </row>
    <row r="70" spans="55:66" ht="14.25" x14ac:dyDescent="0.15">
      <c r="BC70" s="5">
        <v>68</v>
      </c>
      <c r="BD70" s="19">
        <f t="shared" ca="1" si="74"/>
        <v>795.01629123477971</v>
      </c>
      <c r="BE70" s="5">
        <f t="shared" ca="1" si="75"/>
        <v>226</v>
      </c>
      <c r="BF70" s="20" t="s">
        <v>90</v>
      </c>
      <c r="BG70" s="20" t="s">
        <v>19</v>
      </c>
      <c r="BH70" s="20" t="s">
        <v>20</v>
      </c>
      <c r="BI70" s="18">
        <v>2</v>
      </c>
      <c r="BJ70" s="20" t="s">
        <v>21</v>
      </c>
      <c r="BK70" s="19">
        <v>9</v>
      </c>
      <c r="BL70" s="19" t="s">
        <v>20</v>
      </c>
      <c r="BM70" s="19" t="s">
        <v>22</v>
      </c>
      <c r="BN70" s="19">
        <v>20</v>
      </c>
    </row>
    <row r="71" spans="55:66" ht="14.25" x14ac:dyDescent="0.15">
      <c r="BC71" s="5">
        <v>69</v>
      </c>
      <c r="BD71" s="19">
        <f t="shared" ca="1" si="74"/>
        <v>930.19689647588336</v>
      </c>
      <c r="BE71" s="5">
        <f t="shared" ca="1" si="75"/>
        <v>269</v>
      </c>
      <c r="BF71" s="20" t="s">
        <v>91</v>
      </c>
      <c r="BG71" s="20" t="s">
        <v>19</v>
      </c>
      <c r="BH71" s="20" t="s">
        <v>20</v>
      </c>
      <c r="BI71" s="18">
        <v>2</v>
      </c>
      <c r="BJ71" s="20" t="s">
        <v>21</v>
      </c>
      <c r="BK71" s="19">
        <v>11</v>
      </c>
      <c r="BL71" s="19" t="s">
        <v>20</v>
      </c>
      <c r="BM71" s="19" t="s">
        <v>22</v>
      </c>
      <c r="BN71" s="19">
        <v>30</v>
      </c>
    </row>
    <row r="72" spans="55:66" ht="14.25" x14ac:dyDescent="0.15">
      <c r="BC72" s="5">
        <v>70</v>
      </c>
      <c r="BD72" s="19">
        <f t="shared" ca="1" si="74"/>
        <v>819.81990152651258</v>
      </c>
      <c r="BE72" s="5">
        <f t="shared" ca="1" si="75"/>
        <v>235</v>
      </c>
      <c r="BF72" s="20" t="s">
        <v>92</v>
      </c>
      <c r="BG72" s="20" t="s">
        <v>19</v>
      </c>
      <c r="BH72" s="20" t="s">
        <v>20</v>
      </c>
      <c r="BI72" s="18">
        <v>2</v>
      </c>
      <c r="BJ72" s="20" t="s">
        <v>21</v>
      </c>
      <c r="BK72" s="19">
        <v>12</v>
      </c>
      <c r="BL72" s="19" t="s">
        <v>20</v>
      </c>
      <c r="BM72" s="19" t="s">
        <v>22</v>
      </c>
      <c r="BN72" s="19">
        <v>35</v>
      </c>
    </row>
    <row r="73" spans="55:66" ht="14.25" x14ac:dyDescent="0.15">
      <c r="BC73" s="5">
        <v>71</v>
      </c>
      <c r="BD73" s="19">
        <f t="shared" ca="1" si="74"/>
        <v>678.74430097786171</v>
      </c>
      <c r="BE73" s="5">
        <f t="shared" ca="1" si="75"/>
        <v>195</v>
      </c>
      <c r="BF73" s="5" t="s">
        <v>93</v>
      </c>
      <c r="BG73" s="20" t="s">
        <v>19</v>
      </c>
      <c r="BH73" s="20" t="s">
        <v>20</v>
      </c>
      <c r="BI73" s="18">
        <v>2</v>
      </c>
      <c r="BJ73" s="20" t="s">
        <v>21</v>
      </c>
      <c r="BK73" s="19">
        <v>13</v>
      </c>
      <c r="BL73" s="19" t="s">
        <v>20</v>
      </c>
      <c r="BM73" s="19" t="s">
        <v>22</v>
      </c>
      <c r="BN73" s="19">
        <v>40</v>
      </c>
    </row>
    <row r="74" spans="55:66" ht="14.25" x14ac:dyDescent="0.15">
      <c r="BC74" s="5">
        <v>72</v>
      </c>
      <c r="BD74" s="19">
        <f t="shared" ca="1" si="74"/>
        <v>129.481828639897</v>
      </c>
      <c r="BE74" s="5">
        <f t="shared" ca="1" si="75"/>
        <v>34</v>
      </c>
      <c r="BF74" s="5" t="s">
        <v>94</v>
      </c>
      <c r="BG74" s="20" t="s">
        <v>19</v>
      </c>
      <c r="BH74" s="20" t="s">
        <v>20</v>
      </c>
      <c r="BI74" s="18">
        <v>2</v>
      </c>
      <c r="BJ74" s="20" t="s">
        <v>21</v>
      </c>
      <c r="BK74" s="19">
        <v>14</v>
      </c>
      <c r="BL74" s="19" t="s">
        <v>20</v>
      </c>
      <c r="BM74" s="19" t="s">
        <v>22</v>
      </c>
      <c r="BN74" s="19">
        <v>45</v>
      </c>
    </row>
    <row r="75" spans="55:66" ht="14.25" x14ac:dyDescent="0.15">
      <c r="BC75" s="5">
        <v>73</v>
      </c>
      <c r="BD75" s="19">
        <f t="shared" ca="1" si="74"/>
        <v>9.8396782608493041</v>
      </c>
      <c r="BE75" s="5">
        <f t="shared" ca="1" si="75"/>
        <v>4</v>
      </c>
      <c r="BF75" s="5" t="s">
        <v>95</v>
      </c>
      <c r="BG75" s="20" t="s">
        <v>19</v>
      </c>
      <c r="BH75" s="20" t="s">
        <v>20</v>
      </c>
      <c r="BI75" s="18">
        <v>2</v>
      </c>
      <c r="BJ75" s="20" t="s">
        <v>21</v>
      </c>
      <c r="BK75" s="19">
        <v>4</v>
      </c>
      <c r="BL75" s="19" t="s">
        <v>20</v>
      </c>
      <c r="BM75" s="22" t="s">
        <v>21</v>
      </c>
      <c r="BN75" s="19">
        <v>5</v>
      </c>
    </row>
    <row r="76" spans="55:66" ht="14.25" x14ac:dyDescent="0.15">
      <c r="BC76" s="5">
        <v>74</v>
      </c>
      <c r="BD76" s="19">
        <f t="shared" ca="1" si="74"/>
        <v>395.25246465224774</v>
      </c>
      <c r="BE76" s="5">
        <f t="shared" ca="1" si="75"/>
        <v>117</v>
      </c>
      <c r="BF76" s="5" t="s">
        <v>96</v>
      </c>
      <c r="BG76" s="20" t="s">
        <v>19</v>
      </c>
      <c r="BH76" s="20" t="s">
        <v>20</v>
      </c>
      <c r="BI76" s="18">
        <v>2</v>
      </c>
      <c r="BJ76" s="20" t="s">
        <v>21</v>
      </c>
      <c r="BK76" s="19">
        <v>3</v>
      </c>
      <c r="BL76" s="19" t="s">
        <v>20</v>
      </c>
      <c r="BM76" s="22" t="s">
        <v>21</v>
      </c>
      <c r="BN76" s="19">
        <v>10</v>
      </c>
    </row>
    <row r="77" spans="55:66" ht="14.25" x14ac:dyDescent="0.15">
      <c r="BC77" s="5">
        <v>75</v>
      </c>
      <c r="BD77" s="19">
        <f t="shared" ca="1" si="74"/>
        <v>824.24859459349102</v>
      </c>
      <c r="BE77" s="5">
        <f t="shared" ca="1" si="75"/>
        <v>236</v>
      </c>
      <c r="BF77" s="5" t="s">
        <v>97</v>
      </c>
      <c r="BG77" s="20" t="s">
        <v>19</v>
      </c>
      <c r="BH77" s="20" t="s">
        <v>20</v>
      </c>
      <c r="BI77" s="18">
        <v>2</v>
      </c>
      <c r="BJ77" s="20" t="s">
        <v>21</v>
      </c>
      <c r="BK77" s="19">
        <v>2</v>
      </c>
      <c r="BL77" s="19" t="s">
        <v>20</v>
      </c>
      <c r="BM77" s="22" t="s">
        <v>21</v>
      </c>
      <c r="BN77" s="19">
        <v>15</v>
      </c>
    </row>
    <row r="78" spans="55:66" ht="14.25" x14ac:dyDescent="0.15">
      <c r="BC78" s="5">
        <v>76</v>
      </c>
      <c r="BD78" s="19">
        <f t="shared" ca="1" si="74"/>
        <v>809.0260765324183</v>
      </c>
      <c r="BE78" s="5">
        <f t="shared" ca="1" si="75"/>
        <v>231</v>
      </c>
      <c r="BF78" s="5" t="s">
        <v>98</v>
      </c>
      <c r="BG78" s="20" t="s">
        <v>19</v>
      </c>
      <c r="BH78" s="20" t="s">
        <v>20</v>
      </c>
      <c r="BI78" s="18">
        <v>2</v>
      </c>
      <c r="BJ78" s="20" t="s">
        <v>21</v>
      </c>
      <c r="BK78" s="19" t="s">
        <v>23</v>
      </c>
      <c r="BL78" s="19" t="s">
        <v>20</v>
      </c>
      <c r="BM78" s="22" t="s">
        <v>21</v>
      </c>
      <c r="BN78" s="19">
        <v>20</v>
      </c>
    </row>
    <row r="79" spans="55:66" ht="14.25" x14ac:dyDescent="0.15">
      <c r="BC79" s="5">
        <v>77</v>
      </c>
      <c r="BD79" s="19">
        <f t="shared" ca="1" si="74"/>
        <v>984.75609647646104</v>
      </c>
      <c r="BE79" s="5">
        <f t="shared" ca="1" si="75"/>
        <v>285</v>
      </c>
      <c r="BF79" s="5" t="s">
        <v>99</v>
      </c>
      <c r="BG79" s="20" t="s">
        <v>19</v>
      </c>
      <c r="BH79" s="20" t="s">
        <v>20</v>
      </c>
      <c r="BI79" s="18">
        <v>2</v>
      </c>
      <c r="BJ79" s="5" t="s">
        <v>22</v>
      </c>
      <c r="BK79" s="19" t="s">
        <v>23</v>
      </c>
      <c r="BL79" s="19" t="s">
        <v>20</v>
      </c>
      <c r="BM79" s="22" t="s">
        <v>21</v>
      </c>
      <c r="BN79" s="19">
        <v>30</v>
      </c>
    </row>
    <row r="80" spans="55:66" ht="14.25" x14ac:dyDescent="0.15">
      <c r="BC80" s="5">
        <v>78</v>
      </c>
      <c r="BD80" s="19">
        <f t="shared" ca="1" si="74"/>
        <v>800.49751535550911</v>
      </c>
      <c r="BE80" s="5">
        <f t="shared" ca="1" si="75"/>
        <v>228</v>
      </c>
      <c r="BF80" s="5" t="s">
        <v>100</v>
      </c>
      <c r="BG80" s="20" t="s">
        <v>19</v>
      </c>
      <c r="BH80" s="20" t="s">
        <v>20</v>
      </c>
      <c r="BI80" s="18">
        <v>2</v>
      </c>
      <c r="BJ80" s="5" t="s">
        <v>22</v>
      </c>
      <c r="BK80" s="19">
        <v>2</v>
      </c>
      <c r="BL80" s="19" t="s">
        <v>20</v>
      </c>
      <c r="BM80" s="22" t="s">
        <v>21</v>
      </c>
      <c r="BN80" s="19">
        <v>35</v>
      </c>
    </row>
    <row r="81" spans="55:66" ht="14.25" x14ac:dyDescent="0.15">
      <c r="BC81" s="5">
        <v>79</v>
      </c>
      <c r="BD81" s="19">
        <f t="shared" ca="1" si="74"/>
        <v>925.90483220741339</v>
      </c>
      <c r="BE81" s="5">
        <f t="shared" ca="1" si="75"/>
        <v>267</v>
      </c>
      <c r="BF81" s="5" t="s">
        <v>101</v>
      </c>
      <c r="BG81" s="20" t="s">
        <v>19</v>
      </c>
      <c r="BH81" s="20" t="s">
        <v>20</v>
      </c>
      <c r="BI81" s="18">
        <v>2</v>
      </c>
      <c r="BJ81" s="5" t="s">
        <v>22</v>
      </c>
      <c r="BK81" s="19">
        <v>3</v>
      </c>
      <c r="BL81" s="19" t="s">
        <v>20</v>
      </c>
      <c r="BM81" s="22" t="s">
        <v>21</v>
      </c>
      <c r="BN81" s="19">
        <v>40</v>
      </c>
    </row>
    <row r="82" spans="55:66" ht="14.25" x14ac:dyDescent="0.15">
      <c r="BC82" s="5">
        <v>80</v>
      </c>
      <c r="BD82" s="19">
        <f t="shared" ca="1" si="74"/>
        <v>914.64766744232281</v>
      </c>
      <c r="BE82" s="5">
        <f t="shared" ca="1" si="75"/>
        <v>260</v>
      </c>
      <c r="BF82" s="5" t="s">
        <v>102</v>
      </c>
      <c r="BG82" s="20" t="s">
        <v>19</v>
      </c>
      <c r="BH82" s="20" t="s">
        <v>20</v>
      </c>
      <c r="BI82" s="18">
        <v>2</v>
      </c>
      <c r="BJ82" s="5" t="s">
        <v>22</v>
      </c>
      <c r="BK82" s="19">
        <v>4</v>
      </c>
      <c r="BL82" s="19" t="s">
        <v>20</v>
      </c>
      <c r="BM82" s="22" t="s">
        <v>21</v>
      </c>
      <c r="BN82" s="19">
        <v>45</v>
      </c>
    </row>
    <row r="83" spans="55:66" ht="14.25" x14ac:dyDescent="0.15">
      <c r="BC83" s="5">
        <v>81</v>
      </c>
      <c r="BD83" s="19">
        <f t="shared" ca="1" si="74"/>
        <v>191.74003802236194</v>
      </c>
      <c r="BE83" s="5">
        <f t="shared" ca="1" si="75"/>
        <v>50</v>
      </c>
      <c r="BF83" s="5" t="s">
        <v>103</v>
      </c>
      <c r="BG83" s="20" t="s">
        <v>19</v>
      </c>
      <c r="BH83" s="20" t="s">
        <v>20</v>
      </c>
      <c r="BI83" s="18">
        <v>2</v>
      </c>
      <c r="BJ83" s="20" t="s">
        <v>21</v>
      </c>
      <c r="BK83" s="19">
        <v>7</v>
      </c>
      <c r="BL83" s="19" t="s">
        <v>20</v>
      </c>
      <c r="BM83" s="19" t="s">
        <v>22</v>
      </c>
      <c r="BN83" s="19">
        <v>6</v>
      </c>
    </row>
    <row r="84" spans="55:66" ht="14.25" x14ac:dyDescent="0.15">
      <c r="BC84" s="5">
        <v>82</v>
      </c>
      <c r="BD84" s="19">
        <f t="shared" ca="1" si="74"/>
        <v>235.46893444942174</v>
      </c>
      <c r="BE84" s="5">
        <f t="shared" ca="1" si="75"/>
        <v>63</v>
      </c>
      <c r="BF84" s="5" t="s">
        <v>104</v>
      </c>
      <c r="BG84" s="20" t="s">
        <v>19</v>
      </c>
      <c r="BH84" s="20" t="s">
        <v>20</v>
      </c>
      <c r="BI84" s="18">
        <v>2</v>
      </c>
      <c r="BJ84" s="20" t="s">
        <v>21</v>
      </c>
      <c r="BK84" s="19">
        <v>8</v>
      </c>
      <c r="BL84" s="19" t="s">
        <v>20</v>
      </c>
      <c r="BM84" s="19" t="s">
        <v>22</v>
      </c>
      <c r="BN84" s="19">
        <v>12</v>
      </c>
    </row>
    <row r="85" spans="55:66" ht="14.25" x14ac:dyDescent="0.15">
      <c r="BC85" s="5">
        <v>83</v>
      </c>
      <c r="BD85" s="19">
        <f t="shared" ca="1" si="74"/>
        <v>642.89322357025333</v>
      </c>
      <c r="BE85" s="5">
        <f t="shared" ca="1" si="75"/>
        <v>187</v>
      </c>
      <c r="BF85" s="5" t="s">
        <v>105</v>
      </c>
      <c r="BG85" s="20" t="s">
        <v>19</v>
      </c>
      <c r="BH85" s="20" t="s">
        <v>20</v>
      </c>
      <c r="BI85" s="18">
        <v>2</v>
      </c>
      <c r="BJ85" s="20" t="s">
        <v>21</v>
      </c>
      <c r="BK85" s="19">
        <v>9</v>
      </c>
      <c r="BL85" s="19" t="s">
        <v>20</v>
      </c>
      <c r="BM85" s="19" t="s">
        <v>22</v>
      </c>
      <c r="BN85" s="19">
        <v>18</v>
      </c>
    </row>
    <row r="86" spans="55:66" ht="14.25" x14ac:dyDescent="0.15">
      <c r="BC86" s="5">
        <v>84</v>
      </c>
      <c r="BD86" s="19">
        <f t="shared" ca="1" si="74"/>
        <v>791.92267588292634</v>
      </c>
      <c r="BE86" s="5">
        <f t="shared" ca="1" si="75"/>
        <v>222</v>
      </c>
      <c r="BF86" s="5" t="s">
        <v>106</v>
      </c>
      <c r="BG86" s="20" t="s">
        <v>19</v>
      </c>
      <c r="BH86" s="20" t="s">
        <v>20</v>
      </c>
      <c r="BI86" s="18">
        <v>2</v>
      </c>
      <c r="BJ86" s="20" t="s">
        <v>21</v>
      </c>
      <c r="BK86" s="19">
        <v>10</v>
      </c>
      <c r="BL86" s="19" t="s">
        <v>20</v>
      </c>
      <c r="BM86" s="19" t="s">
        <v>22</v>
      </c>
      <c r="BN86" s="19">
        <v>24</v>
      </c>
    </row>
    <row r="87" spans="55:66" ht="14.25" x14ac:dyDescent="0.15">
      <c r="BC87" s="5">
        <v>85</v>
      </c>
      <c r="BD87" s="19">
        <f t="shared" ca="1" si="74"/>
        <v>264.47686722620347</v>
      </c>
      <c r="BE87" s="5">
        <f t="shared" ca="1" si="75"/>
        <v>71</v>
      </c>
      <c r="BF87" s="5" t="s">
        <v>107</v>
      </c>
      <c r="BG87" s="20" t="s">
        <v>19</v>
      </c>
      <c r="BH87" s="20" t="s">
        <v>20</v>
      </c>
      <c r="BI87" s="18">
        <v>2</v>
      </c>
      <c r="BJ87" s="20" t="s">
        <v>21</v>
      </c>
      <c r="BK87" s="19">
        <v>11</v>
      </c>
      <c r="BL87" s="19" t="s">
        <v>20</v>
      </c>
      <c r="BM87" s="19" t="s">
        <v>22</v>
      </c>
      <c r="BN87" s="19">
        <v>30</v>
      </c>
    </row>
    <row r="88" spans="55:66" ht="14.25" x14ac:dyDescent="0.15">
      <c r="BC88" s="5">
        <v>86</v>
      </c>
      <c r="BD88" s="19">
        <f t="shared" ca="1" si="74"/>
        <v>108.32720791855554</v>
      </c>
      <c r="BE88" s="5">
        <f t="shared" ca="1" si="75"/>
        <v>28</v>
      </c>
      <c r="BF88" s="5" t="s">
        <v>108</v>
      </c>
      <c r="BG88" s="20" t="s">
        <v>19</v>
      </c>
      <c r="BH88" s="20" t="s">
        <v>20</v>
      </c>
      <c r="BI88" s="18">
        <v>2</v>
      </c>
      <c r="BJ88" s="20" t="s">
        <v>21</v>
      </c>
      <c r="BK88" s="19">
        <v>13</v>
      </c>
      <c r="BL88" s="19" t="s">
        <v>20</v>
      </c>
      <c r="BM88" s="19" t="s">
        <v>22</v>
      </c>
      <c r="BN88" s="19">
        <v>42</v>
      </c>
    </row>
    <row r="89" spans="55:66" ht="14.25" x14ac:dyDescent="0.15">
      <c r="BC89" s="5">
        <v>87</v>
      </c>
      <c r="BD89" s="19">
        <f t="shared" ca="1" si="74"/>
        <v>277.73066216046925</v>
      </c>
      <c r="BE89" s="5">
        <f t="shared" ca="1" si="75"/>
        <v>79</v>
      </c>
      <c r="BF89" s="5" t="s">
        <v>109</v>
      </c>
      <c r="BG89" s="20" t="s">
        <v>19</v>
      </c>
      <c r="BH89" s="20" t="s">
        <v>20</v>
      </c>
      <c r="BI89" s="18">
        <v>2</v>
      </c>
      <c r="BJ89" s="20" t="s">
        <v>21</v>
      </c>
      <c r="BK89" s="19">
        <v>14</v>
      </c>
      <c r="BL89" s="19" t="s">
        <v>20</v>
      </c>
      <c r="BM89" s="19" t="s">
        <v>22</v>
      </c>
      <c r="BN89" s="19">
        <v>48</v>
      </c>
    </row>
    <row r="90" spans="55:66" ht="14.25" x14ac:dyDescent="0.15">
      <c r="BC90" s="5">
        <v>88</v>
      </c>
      <c r="BD90" s="19">
        <f t="shared" ca="1" si="74"/>
        <v>952.17325624147418</v>
      </c>
      <c r="BE90" s="5">
        <f t="shared" ca="1" si="75"/>
        <v>277</v>
      </c>
      <c r="BF90" s="5" t="s">
        <v>110</v>
      </c>
      <c r="BG90" s="20" t="s">
        <v>19</v>
      </c>
      <c r="BH90" s="20" t="s">
        <v>20</v>
      </c>
      <c r="BI90" s="18">
        <v>2</v>
      </c>
      <c r="BJ90" s="20" t="s">
        <v>21</v>
      </c>
      <c r="BK90" s="19">
        <v>15</v>
      </c>
      <c r="BL90" s="19" t="s">
        <v>20</v>
      </c>
      <c r="BM90" s="19" t="s">
        <v>22</v>
      </c>
      <c r="BN90" s="19">
        <v>54</v>
      </c>
    </row>
    <row r="91" spans="55:66" ht="14.25" x14ac:dyDescent="0.15">
      <c r="BC91" s="5">
        <v>89</v>
      </c>
      <c r="BD91" s="19">
        <f t="shared" ca="1" si="74"/>
        <v>240.26673534915309</v>
      </c>
      <c r="BE91" s="5">
        <f t="shared" ca="1" si="75"/>
        <v>66</v>
      </c>
      <c r="BF91" s="5" t="s">
        <v>111</v>
      </c>
      <c r="BG91" s="20" t="s">
        <v>19</v>
      </c>
      <c r="BH91" s="20" t="s">
        <v>20</v>
      </c>
      <c r="BI91" s="18">
        <v>2</v>
      </c>
      <c r="BJ91" s="20" t="s">
        <v>21</v>
      </c>
      <c r="BK91" s="19">
        <v>5</v>
      </c>
      <c r="BL91" s="19" t="s">
        <v>20</v>
      </c>
      <c r="BM91" s="22" t="s">
        <v>21</v>
      </c>
      <c r="BN91" s="19">
        <v>6</v>
      </c>
    </row>
    <row r="92" spans="55:66" ht="14.25" x14ac:dyDescent="0.15">
      <c r="BC92" s="5">
        <v>90</v>
      </c>
      <c r="BD92" s="19">
        <f t="shared" ca="1" si="74"/>
        <v>620.07464972467289</v>
      </c>
      <c r="BE92" s="5">
        <f t="shared" ca="1" si="75"/>
        <v>176</v>
      </c>
      <c r="BF92" s="5" t="s">
        <v>112</v>
      </c>
      <c r="BG92" s="20" t="s">
        <v>19</v>
      </c>
      <c r="BH92" s="20" t="s">
        <v>20</v>
      </c>
      <c r="BI92" s="18">
        <v>2</v>
      </c>
      <c r="BJ92" s="20" t="s">
        <v>21</v>
      </c>
      <c r="BK92" s="19">
        <v>4</v>
      </c>
      <c r="BL92" s="19" t="s">
        <v>20</v>
      </c>
      <c r="BM92" s="22" t="s">
        <v>21</v>
      </c>
      <c r="BN92" s="19">
        <v>12</v>
      </c>
    </row>
    <row r="93" spans="55:66" ht="14.25" x14ac:dyDescent="0.15">
      <c r="BC93" s="5">
        <v>91</v>
      </c>
      <c r="BD93" s="19">
        <f t="shared" ca="1" si="74"/>
        <v>702.85387666491533</v>
      </c>
      <c r="BE93" s="5">
        <f t="shared" ca="1" si="75"/>
        <v>203</v>
      </c>
      <c r="BF93" s="5" t="s">
        <v>113</v>
      </c>
      <c r="BG93" s="20" t="s">
        <v>19</v>
      </c>
      <c r="BH93" s="20" t="s">
        <v>20</v>
      </c>
      <c r="BI93" s="18">
        <v>2</v>
      </c>
      <c r="BJ93" s="20" t="s">
        <v>21</v>
      </c>
      <c r="BK93" s="19">
        <v>3</v>
      </c>
      <c r="BL93" s="19" t="s">
        <v>20</v>
      </c>
      <c r="BM93" s="22" t="s">
        <v>21</v>
      </c>
      <c r="BN93" s="19">
        <v>18</v>
      </c>
    </row>
    <row r="94" spans="55:66" ht="14.25" x14ac:dyDescent="0.15">
      <c r="BC94" s="5">
        <v>92</v>
      </c>
      <c r="BD94" s="19">
        <f t="shared" ca="1" si="74"/>
        <v>753.18501334942857</v>
      </c>
      <c r="BE94" s="5">
        <f t="shared" ca="1" si="75"/>
        <v>213</v>
      </c>
      <c r="BF94" s="5" t="s">
        <v>114</v>
      </c>
      <c r="BG94" s="20" t="s">
        <v>19</v>
      </c>
      <c r="BH94" s="20" t="s">
        <v>20</v>
      </c>
      <c r="BI94" s="18">
        <v>2</v>
      </c>
      <c r="BJ94" s="20" t="s">
        <v>21</v>
      </c>
      <c r="BK94" s="19">
        <v>2</v>
      </c>
      <c r="BL94" s="19" t="s">
        <v>20</v>
      </c>
      <c r="BM94" s="22" t="s">
        <v>21</v>
      </c>
      <c r="BN94" s="19">
        <v>24</v>
      </c>
    </row>
    <row r="95" spans="55:66" ht="14.25" x14ac:dyDescent="0.15">
      <c r="BC95" s="5">
        <v>93</v>
      </c>
      <c r="BD95" s="19">
        <f t="shared" ca="1" si="74"/>
        <v>208.32556635611056</v>
      </c>
      <c r="BE95" s="5">
        <f t="shared" ca="1" si="75"/>
        <v>58</v>
      </c>
      <c r="BF95" s="5" t="s">
        <v>115</v>
      </c>
      <c r="BG95" s="20" t="s">
        <v>19</v>
      </c>
      <c r="BH95" s="20" t="s">
        <v>20</v>
      </c>
      <c r="BI95" s="18">
        <v>2</v>
      </c>
      <c r="BJ95" s="20" t="s">
        <v>21</v>
      </c>
      <c r="BK95" s="19" t="s">
        <v>23</v>
      </c>
      <c r="BL95" s="19" t="s">
        <v>20</v>
      </c>
      <c r="BM95" s="22" t="s">
        <v>21</v>
      </c>
      <c r="BN95" s="19">
        <v>30</v>
      </c>
    </row>
    <row r="96" spans="55:66" ht="14.25" x14ac:dyDescent="0.15">
      <c r="BC96" s="5">
        <v>94</v>
      </c>
      <c r="BD96" s="19">
        <f t="shared" ca="1" si="74"/>
        <v>419.58508014614205</v>
      </c>
      <c r="BE96" s="5">
        <f t="shared" ca="1" si="75"/>
        <v>124</v>
      </c>
      <c r="BF96" s="5" t="s">
        <v>116</v>
      </c>
      <c r="BG96" s="20" t="s">
        <v>19</v>
      </c>
      <c r="BH96" s="20" t="s">
        <v>20</v>
      </c>
      <c r="BI96" s="18">
        <v>2</v>
      </c>
      <c r="BJ96" s="5" t="s">
        <v>22</v>
      </c>
      <c r="BK96" s="19" t="s">
        <v>23</v>
      </c>
      <c r="BL96" s="19" t="s">
        <v>20</v>
      </c>
      <c r="BM96" s="22" t="s">
        <v>21</v>
      </c>
      <c r="BN96" s="19">
        <v>42</v>
      </c>
    </row>
    <row r="97" spans="55:66" ht="14.25" x14ac:dyDescent="0.15">
      <c r="BC97" s="5">
        <v>95</v>
      </c>
      <c r="BD97" s="19">
        <f t="shared" ca="1" si="74"/>
        <v>92.114321149968319</v>
      </c>
      <c r="BE97" s="5">
        <f t="shared" ca="1" si="75"/>
        <v>23</v>
      </c>
      <c r="BF97" s="5" t="s">
        <v>117</v>
      </c>
      <c r="BG97" s="20" t="s">
        <v>19</v>
      </c>
      <c r="BH97" s="20" t="s">
        <v>20</v>
      </c>
      <c r="BI97" s="18">
        <v>2</v>
      </c>
      <c r="BJ97" s="5" t="s">
        <v>22</v>
      </c>
      <c r="BK97" s="19">
        <v>2</v>
      </c>
      <c r="BL97" s="19" t="s">
        <v>20</v>
      </c>
      <c r="BM97" s="22" t="s">
        <v>21</v>
      </c>
      <c r="BN97" s="19">
        <v>48</v>
      </c>
    </row>
    <row r="98" spans="55:66" ht="14.25" x14ac:dyDescent="0.15">
      <c r="BC98" s="5">
        <v>96</v>
      </c>
      <c r="BD98" s="19">
        <f t="shared" ca="1" si="74"/>
        <v>587.48835298378242</v>
      </c>
      <c r="BE98" s="5">
        <f t="shared" ca="1" si="75"/>
        <v>164</v>
      </c>
      <c r="BF98" s="5" t="s">
        <v>118</v>
      </c>
      <c r="BG98" s="20" t="s">
        <v>19</v>
      </c>
      <c r="BH98" s="20" t="s">
        <v>20</v>
      </c>
      <c r="BI98" s="18">
        <v>2</v>
      </c>
      <c r="BJ98" s="5" t="s">
        <v>22</v>
      </c>
      <c r="BK98" s="19">
        <v>3</v>
      </c>
      <c r="BL98" s="19" t="s">
        <v>20</v>
      </c>
      <c r="BM98" s="22" t="s">
        <v>21</v>
      </c>
      <c r="BN98" s="19">
        <v>54</v>
      </c>
    </row>
    <row r="99" spans="55:66" ht="14.25" x14ac:dyDescent="0.15">
      <c r="BC99" s="5">
        <v>97</v>
      </c>
      <c r="BD99" s="19">
        <f t="shared" ca="1" si="74"/>
        <v>624.06844365986785</v>
      </c>
      <c r="BE99" s="5">
        <f t="shared" ca="1" si="75"/>
        <v>178</v>
      </c>
      <c r="BF99" s="5" t="s">
        <v>119</v>
      </c>
      <c r="BG99" s="20" t="s">
        <v>19</v>
      </c>
      <c r="BH99" s="20" t="s">
        <v>20</v>
      </c>
      <c r="BI99" s="18">
        <v>2</v>
      </c>
      <c r="BJ99" s="20" t="s">
        <v>21</v>
      </c>
      <c r="BK99" s="19">
        <v>8</v>
      </c>
      <c r="BL99" s="19" t="s">
        <v>20</v>
      </c>
      <c r="BM99" s="19" t="s">
        <v>22</v>
      </c>
      <c r="BN99" s="19">
        <v>7</v>
      </c>
    </row>
    <row r="100" spans="55:66" ht="14.25" x14ac:dyDescent="0.15">
      <c r="BC100" s="5">
        <v>98</v>
      </c>
      <c r="BD100" s="19">
        <f t="shared" ca="1" si="74"/>
        <v>205.52029998576094</v>
      </c>
      <c r="BE100" s="5">
        <f t="shared" ca="1" si="75"/>
        <v>57</v>
      </c>
      <c r="BF100" s="5" t="s">
        <v>120</v>
      </c>
      <c r="BG100" s="20" t="s">
        <v>19</v>
      </c>
      <c r="BH100" s="20" t="s">
        <v>20</v>
      </c>
      <c r="BI100" s="18">
        <v>2</v>
      </c>
      <c r="BJ100" s="20" t="s">
        <v>21</v>
      </c>
      <c r="BK100" s="19">
        <v>9</v>
      </c>
      <c r="BL100" s="19" t="s">
        <v>20</v>
      </c>
      <c r="BM100" s="19" t="s">
        <v>22</v>
      </c>
      <c r="BN100" s="19">
        <v>14</v>
      </c>
    </row>
    <row r="101" spans="55:66" ht="14.25" x14ac:dyDescent="0.15">
      <c r="BC101" s="5">
        <v>99</v>
      </c>
      <c r="BD101" s="19">
        <f t="shared" ca="1" si="74"/>
        <v>239.37297033614146</v>
      </c>
      <c r="BE101" s="5">
        <f t="shared" ca="1" si="75"/>
        <v>65</v>
      </c>
      <c r="BF101" s="5" t="s">
        <v>121</v>
      </c>
      <c r="BG101" s="20" t="s">
        <v>19</v>
      </c>
      <c r="BH101" s="20" t="s">
        <v>20</v>
      </c>
      <c r="BI101" s="18">
        <v>2</v>
      </c>
      <c r="BJ101" s="20" t="s">
        <v>21</v>
      </c>
      <c r="BK101" s="19">
        <v>10</v>
      </c>
      <c r="BL101" s="19" t="s">
        <v>20</v>
      </c>
      <c r="BM101" s="19" t="s">
        <v>22</v>
      </c>
      <c r="BN101" s="19">
        <v>21</v>
      </c>
    </row>
    <row r="102" spans="55:66" ht="14.25" x14ac:dyDescent="0.15">
      <c r="BC102" s="5">
        <v>100</v>
      </c>
      <c r="BD102" s="19">
        <f t="shared" ca="1" si="74"/>
        <v>317.28840952125546</v>
      </c>
      <c r="BE102" s="5">
        <f t="shared" ca="1" si="75"/>
        <v>93</v>
      </c>
      <c r="BF102" s="5" t="s">
        <v>122</v>
      </c>
      <c r="BG102" s="20" t="s">
        <v>19</v>
      </c>
      <c r="BH102" s="20" t="s">
        <v>20</v>
      </c>
      <c r="BI102" s="18">
        <v>2</v>
      </c>
      <c r="BJ102" s="20" t="s">
        <v>21</v>
      </c>
      <c r="BK102" s="19">
        <v>11</v>
      </c>
      <c r="BL102" s="19" t="s">
        <v>20</v>
      </c>
      <c r="BM102" s="19" t="s">
        <v>22</v>
      </c>
      <c r="BN102" s="19">
        <v>28</v>
      </c>
    </row>
    <row r="103" spans="55:66" ht="16.899999999999999" customHeight="1" x14ac:dyDescent="0.15">
      <c r="BC103" s="5">
        <v>101</v>
      </c>
      <c r="BD103" s="19">
        <f t="shared" ca="1" si="74"/>
        <v>443.75881156066021</v>
      </c>
      <c r="BE103" s="5">
        <f t="shared" ca="1" si="75"/>
        <v>133</v>
      </c>
      <c r="BF103" s="5" t="s">
        <v>123</v>
      </c>
      <c r="BG103" s="20" t="s">
        <v>19</v>
      </c>
      <c r="BH103" s="20" t="s">
        <v>20</v>
      </c>
      <c r="BI103" s="18">
        <v>2</v>
      </c>
      <c r="BJ103" s="20" t="s">
        <v>21</v>
      </c>
      <c r="BK103" s="19">
        <v>12</v>
      </c>
      <c r="BL103" s="19" t="s">
        <v>20</v>
      </c>
      <c r="BM103" s="19" t="s">
        <v>22</v>
      </c>
      <c r="BN103" s="19">
        <v>35</v>
      </c>
    </row>
    <row r="104" spans="55:66" ht="16.899999999999999" customHeight="1" x14ac:dyDescent="0.15">
      <c r="BC104" s="5">
        <v>102</v>
      </c>
      <c r="BD104" s="19">
        <f t="shared" ca="1" si="74"/>
        <v>657.96715256207756</v>
      </c>
      <c r="BE104" s="5">
        <f t="shared" ca="1" si="75"/>
        <v>191</v>
      </c>
      <c r="BF104" s="5" t="s">
        <v>124</v>
      </c>
      <c r="BG104" s="20" t="s">
        <v>19</v>
      </c>
      <c r="BH104" s="20" t="s">
        <v>20</v>
      </c>
      <c r="BI104" s="18">
        <v>2</v>
      </c>
      <c r="BJ104" s="20" t="s">
        <v>21</v>
      </c>
      <c r="BK104" s="19">
        <v>13</v>
      </c>
      <c r="BL104" s="19" t="s">
        <v>20</v>
      </c>
      <c r="BM104" s="19" t="s">
        <v>22</v>
      </c>
      <c r="BN104" s="19">
        <v>42</v>
      </c>
    </row>
    <row r="105" spans="55:66" ht="16.899999999999999" customHeight="1" x14ac:dyDescent="0.15">
      <c r="BC105" s="5">
        <v>103</v>
      </c>
      <c r="BD105" s="19">
        <f t="shared" ca="1" si="74"/>
        <v>388.98854983729245</v>
      </c>
      <c r="BE105" s="5">
        <f t="shared" ca="1" si="75"/>
        <v>114</v>
      </c>
      <c r="BF105" s="5" t="s">
        <v>125</v>
      </c>
      <c r="BG105" s="20" t="s">
        <v>19</v>
      </c>
      <c r="BH105" s="20" t="s">
        <v>20</v>
      </c>
      <c r="BI105" s="18">
        <v>2</v>
      </c>
      <c r="BJ105" s="20" t="s">
        <v>21</v>
      </c>
      <c r="BK105" s="19">
        <v>15</v>
      </c>
      <c r="BL105" s="19" t="s">
        <v>20</v>
      </c>
      <c r="BM105" s="19" t="s">
        <v>22</v>
      </c>
      <c r="BN105" s="19">
        <v>56</v>
      </c>
    </row>
    <row r="106" spans="55:66" ht="16.899999999999999" customHeight="1" x14ac:dyDescent="0.15">
      <c r="BC106" s="5">
        <v>104</v>
      </c>
      <c r="BD106" s="19">
        <f t="shared" ca="1" si="74"/>
        <v>648.13236771856111</v>
      </c>
      <c r="BE106" s="5">
        <f t="shared" ca="1" si="75"/>
        <v>189</v>
      </c>
      <c r="BF106" s="5" t="s">
        <v>126</v>
      </c>
      <c r="BG106" s="20" t="s">
        <v>19</v>
      </c>
      <c r="BH106" s="20" t="s">
        <v>20</v>
      </c>
      <c r="BI106" s="18">
        <v>2</v>
      </c>
      <c r="BJ106" s="20" t="s">
        <v>21</v>
      </c>
      <c r="BK106" s="19">
        <v>16</v>
      </c>
      <c r="BL106" s="19" t="s">
        <v>20</v>
      </c>
      <c r="BM106" s="19" t="s">
        <v>22</v>
      </c>
      <c r="BN106" s="19">
        <v>63</v>
      </c>
    </row>
    <row r="107" spans="55:66" ht="16.899999999999999" customHeight="1" x14ac:dyDescent="0.15">
      <c r="BC107" s="5">
        <v>105</v>
      </c>
      <c r="BD107" s="19">
        <f t="shared" ca="1" si="74"/>
        <v>92.721890711603862</v>
      </c>
      <c r="BE107" s="5">
        <f t="shared" ca="1" si="75"/>
        <v>24</v>
      </c>
      <c r="BF107" s="5" t="s">
        <v>127</v>
      </c>
      <c r="BG107" s="20" t="s">
        <v>19</v>
      </c>
      <c r="BH107" s="20" t="s">
        <v>20</v>
      </c>
      <c r="BI107" s="18">
        <v>2</v>
      </c>
      <c r="BJ107" s="20" t="s">
        <v>21</v>
      </c>
      <c r="BK107" s="19">
        <v>6</v>
      </c>
      <c r="BL107" s="19" t="s">
        <v>20</v>
      </c>
      <c r="BM107" s="22" t="s">
        <v>21</v>
      </c>
      <c r="BN107" s="19">
        <v>7</v>
      </c>
    </row>
    <row r="108" spans="55:66" ht="16.899999999999999" customHeight="1" x14ac:dyDescent="0.15">
      <c r="BC108" s="5">
        <v>106</v>
      </c>
      <c r="BD108" s="19">
        <f t="shared" ca="1" si="74"/>
        <v>704.65736417019161</v>
      </c>
      <c r="BE108" s="5">
        <f t="shared" ca="1" si="75"/>
        <v>204</v>
      </c>
      <c r="BF108" s="5" t="s">
        <v>128</v>
      </c>
      <c r="BG108" s="20" t="s">
        <v>19</v>
      </c>
      <c r="BH108" s="20" t="s">
        <v>20</v>
      </c>
      <c r="BI108" s="18">
        <v>2</v>
      </c>
      <c r="BJ108" s="20" t="s">
        <v>21</v>
      </c>
      <c r="BK108" s="19">
        <v>5</v>
      </c>
      <c r="BL108" s="19" t="s">
        <v>20</v>
      </c>
      <c r="BM108" s="22" t="s">
        <v>21</v>
      </c>
      <c r="BN108" s="19">
        <v>14</v>
      </c>
    </row>
    <row r="109" spans="55:66" ht="16.899999999999999" customHeight="1" x14ac:dyDescent="0.15">
      <c r="BC109" s="5">
        <v>107</v>
      </c>
      <c r="BD109" s="19">
        <f t="shared" ca="1" si="74"/>
        <v>451.18442197859122</v>
      </c>
      <c r="BE109" s="5">
        <f t="shared" ca="1" si="75"/>
        <v>136</v>
      </c>
      <c r="BF109" s="5" t="s">
        <v>129</v>
      </c>
      <c r="BG109" s="20" t="s">
        <v>19</v>
      </c>
      <c r="BH109" s="20" t="s">
        <v>20</v>
      </c>
      <c r="BI109" s="18">
        <v>2</v>
      </c>
      <c r="BJ109" s="20" t="s">
        <v>21</v>
      </c>
      <c r="BK109" s="19">
        <v>4</v>
      </c>
      <c r="BL109" s="19" t="s">
        <v>20</v>
      </c>
      <c r="BM109" s="22" t="s">
        <v>21</v>
      </c>
      <c r="BN109" s="19">
        <v>21</v>
      </c>
    </row>
    <row r="110" spans="55:66" ht="16.899999999999999" customHeight="1" x14ac:dyDescent="0.15">
      <c r="BC110" s="5">
        <v>108</v>
      </c>
      <c r="BD110" s="19">
        <f t="shared" ca="1" si="74"/>
        <v>773.47093951190061</v>
      </c>
      <c r="BE110" s="5">
        <f t="shared" ca="1" si="75"/>
        <v>219</v>
      </c>
      <c r="BF110" s="5" t="s">
        <v>130</v>
      </c>
      <c r="BG110" s="20" t="s">
        <v>19</v>
      </c>
      <c r="BH110" s="20" t="s">
        <v>20</v>
      </c>
      <c r="BI110" s="18">
        <v>2</v>
      </c>
      <c r="BJ110" s="20" t="s">
        <v>21</v>
      </c>
      <c r="BK110" s="19">
        <v>3</v>
      </c>
      <c r="BL110" s="19" t="s">
        <v>20</v>
      </c>
      <c r="BM110" s="22" t="s">
        <v>21</v>
      </c>
      <c r="BN110" s="19">
        <v>28</v>
      </c>
    </row>
    <row r="111" spans="55:66" ht="16.899999999999999" customHeight="1" x14ac:dyDescent="0.15">
      <c r="BC111" s="5">
        <v>109</v>
      </c>
      <c r="BD111" s="19">
        <f t="shared" ca="1" si="74"/>
        <v>175.51896619582419</v>
      </c>
      <c r="BE111" s="5">
        <f t="shared" ca="1" si="75"/>
        <v>47</v>
      </c>
      <c r="BF111" s="5" t="s">
        <v>131</v>
      </c>
      <c r="BG111" s="20" t="s">
        <v>19</v>
      </c>
      <c r="BH111" s="20" t="s">
        <v>20</v>
      </c>
      <c r="BI111" s="18">
        <v>2</v>
      </c>
      <c r="BJ111" s="20" t="s">
        <v>21</v>
      </c>
      <c r="BK111" s="19">
        <v>2</v>
      </c>
      <c r="BL111" s="19" t="s">
        <v>20</v>
      </c>
      <c r="BM111" s="22" t="s">
        <v>21</v>
      </c>
      <c r="BN111" s="19">
        <v>35</v>
      </c>
    </row>
    <row r="112" spans="55:66" ht="16.899999999999999" customHeight="1" x14ac:dyDescent="0.15">
      <c r="BC112" s="5">
        <v>110</v>
      </c>
      <c r="BD112" s="19">
        <f t="shared" ca="1" si="74"/>
        <v>199.24855913978058</v>
      </c>
      <c r="BE112" s="5">
        <f t="shared" ca="1" si="75"/>
        <v>55</v>
      </c>
      <c r="BF112" s="5" t="s">
        <v>132</v>
      </c>
      <c r="BG112" s="20" t="s">
        <v>19</v>
      </c>
      <c r="BH112" s="20" t="s">
        <v>20</v>
      </c>
      <c r="BI112" s="18">
        <v>2</v>
      </c>
      <c r="BJ112" s="20" t="s">
        <v>21</v>
      </c>
      <c r="BK112" s="19" t="s">
        <v>23</v>
      </c>
      <c r="BL112" s="19" t="s">
        <v>20</v>
      </c>
      <c r="BM112" s="22" t="s">
        <v>21</v>
      </c>
      <c r="BN112" s="19">
        <v>42</v>
      </c>
    </row>
    <row r="113" spans="55:66" ht="16.899999999999999" customHeight="1" x14ac:dyDescent="0.15">
      <c r="BC113" s="5">
        <v>111</v>
      </c>
      <c r="BD113" s="19">
        <f t="shared" ca="1" si="74"/>
        <v>21.786392452226579</v>
      </c>
      <c r="BE113" s="5">
        <f t="shared" ca="1" si="75"/>
        <v>6</v>
      </c>
      <c r="BF113" s="5" t="s">
        <v>133</v>
      </c>
      <c r="BG113" s="20" t="s">
        <v>19</v>
      </c>
      <c r="BH113" s="20" t="s">
        <v>20</v>
      </c>
      <c r="BI113" s="18">
        <v>2</v>
      </c>
      <c r="BJ113" s="5" t="s">
        <v>22</v>
      </c>
      <c r="BK113" s="19" t="s">
        <v>23</v>
      </c>
      <c r="BL113" s="19" t="s">
        <v>20</v>
      </c>
      <c r="BM113" s="22" t="s">
        <v>21</v>
      </c>
      <c r="BN113" s="19">
        <v>56</v>
      </c>
    </row>
    <row r="114" spans="55:66" ht="16.899999999999999" customHeight="1" x14ac:dyDescent="0.15">
      <c r="BC114" s="5">
        <v>112</v>
      </c>
      <c r="BD114" s="19">
        <f t="shared" ca="1" si="74"/>
        <v>768.09618642661167</v>
      </c>
      <c r="BE114" s="5">
        <f t="shared" ca="1" si="75"/>
        <v>217</v>
      </c>
      <c r="BF114" s="5" t="s">
        <v>134</v>
      </c>
      <c r="BG114" s="20" t="s">
        <v>19</v>
      </c>
      <c r="BH114" s="20" t="s">
        <v>20</v>
      </c>
      <c r="BI114" s="18">
        <v>2</v>
      </c>
      <c r="BJ114" s="5" t="s">
        <v>22</v>
      </c>
      <c r="BK114" s="19">
        <v>2</v>
      </c>
      <c r="BL114" s="19" t="s">
        <v>20</v>
      </c>
      <c r="BM114" s="22" t="s">
        <v>21</v>
      </c>
      <c r="BN114" s="19">
        <v>63</v>
      </c>
    </row>
    <row r="115" spans="55:66" ht="16.899999999999999" customHeight="1" x14ac:dyDescent="0.15">
      <c r="BC115" s="5">
        <v>113</v>
      </c>
      <c r="BD115" s="19">
        <f t="shared" ca="1" si="74"/>
        <v>608.5329649544276</v>
      </c>
      <c r="BE115" s="5">
        <f t="shared" ca="1" si="75"/>
        <v>171</v>
      </c>
      <c r="BF115" s="5" t="s">
        <v>135</v>
      </c>
      <c r="BG115" s="20" t="s">
        <v>19</v>
      </c>
      <c r="BH115" s="20" t="s">
        <v>20</v>
      </c>
      <c r="BI115" s="18">
        <v>2</v>
      </c>
      <c r="BJ115" s="20" t="s">
        <v>21</v>
      </c>
      <c r="BK115" s="19">
        <v>9</v>
      </c>
      <c r="BL115" s="19" t="s">
        <v>20</v>
      </c>
      <c r="BM115" s="19" t="s">
        <v>22</v>
      </c>
      <c r="BN115" s="19">
        <v>8</v>
      </c>
    </row>
    <row r="116" spans="55:66" ht="16.899999999999999" customHeight="1" x14ac:dyDescent="0.15">
      <c r="BC116" s="5">
        <v>114</v>
      </c>
      <c r="BD116" s="19">
        <f t="shared" ca="1" si="74"/>
        <v>945.58759639098901</v>
      </c>
      <c r="BE116" s="5">
        <f t="shared" ca="1" si="75"/>
        <v>276</v>
      </c>
      <c r="BF116" s="5" t="s">
        <v>136</v>
      </c>
      <c r="BG116" s="20" t="s">
        <v>19</v>
      </c>
      <c r="BH116" s="20" t="s">
        <v>20</v>
      </c>
      <c r="BI116" s="18">
        <v>2</v>
      </c>
      <c r="BJ116" s="20" t="s">
        <v>21</v>
      </c>
      <c r="BK116" s="19">
        <v>10</v>
      </c>
      <c r="BL116" s="19" t="s">
        <v>20</v>
      </c>
      <c r="BM116" s="19" t="s">
        <v>22</v>
      </c>
      <c r="BN116" s="19">
        <v>16</v>
      </c>
    </row>
    <row r="117" spans="55:66" ht="16.899999999999999" customHeight="1" x14ac:dyDescent="0.15">
      <c r="BC117" s="5">
        <v>115</v>
      </c>
      <c r="BD117" s="19">
        <f t="shared" ca="1" si="74"/>
        <v>69.882782391825771</v>
      </c>
      <c r="BE117" s="5">
        <f t="shared" ca="1" si="75"/>
        <v>20</v>
      </c>
      <c r="BF117" s="5" t="s">
        <v>137</v>
      </c>
      <c r="BG117" s="20" t="s">
        <v>19</v>
      </c>
      <c r="BH117" s="20" t="s">
        <v>20</v>
      </c>
      <c r="BI117" s="18">
        <v>2</v>
      </c>
      <c r="BJ117" s="20" t="s">
        <v>21</v>
      </c>
      <c r="BK117" s="19">
        <v>11</v>
      </c>
      <c r="BL117" s="19" t="s">
        <v>20</v>
      </c>
      <c r="BM117" s="19" t="s">
        <v>22</v>
      </c>
      <c r="BN117" s="19">
        <v>24</v>
      </c>
    </row>
    <row r="118" spans="55:66" ht="16.899999999999999" customHeight="1" x14ac:dyDescent="0.15">
      <c r="BC118" s="5">
        <v>116</v>
      </c>
      <c r="BD118" s="19">
        <f t="shared" ca="1" si="74"/>
        <v>574.89909692836079</v>
      </c>
      <c r="BE118" s="5">
        <f t="shared" ca="1" si="75"/>
        <v>163</v>
      </c>
      <c r="BF118" s="5" t="s">
        <v>138</v>
      </c>
      <c r="BG118" s="20" t="s">
        <v>19</v>
      </c>
      <c r="BH118" s="20" t="s">
        <v>20</v>
      </c>
      <c r="BI118" s="18">
        <v>2</v>
      </c>
      <c r="BJ118" s="20" t="s">
        <v>21</v>
      </c>
      <c r="BK118" s="19">
        <v>12</v>
      </c>
      <c r="BL118" s="19" t="s">
        <v>20</v>
      </c>
      <c r="BM118" s="19" t="s">
        <v>22</v>
      </c>
      <c r="BN118" s="19">
        <v>32</v>
      </c>
    </row>
    <row r="119" spans="55:66" ht="16.899999999999999" customHeight="1" x14ac:dyDescent="0.15">
      <c r="BC119" s="5">
        <v>117</v>
      </c>
      <c r="BD119" s="19">
        <f t="shared" ca="1" si="74"/>
        <v>155.46009504217773</v>
      </c>
      <c r="BE119" s="5">
        <f t="shared" ca="1" si="75"/>
        <v>38</v>
      </c>
      <c r="BF119" s="5" t="s">
        <v>139</v>
      </c>
      <c r="BG119" s="20" t="s">
        <v>19</v>
      </c>
      <c r="BH119" s="20" t="s">
        <v>20</v>
      </c>
      <c r="BI119" s="18">
        <v>2</v>
      </c>
      <c r="BJ119" s="20" t="s">
        <v>21</v>
      </c>
      <c r="BK119" s="19">
        <v>13</v>
      </c>
      <c r="BL119" s="19" t="s">
        <v>20</v>
      </c>
      <c r="BM119" s="19" t="s">
        <v>22</v>
      </c>
      <c r="BN119" s="19">
        <v>40</v>
      </c>
    </row>
    <row r="120" spans="55:66" ht="16.899999999999999" customHeight="1" x14ac:dyDescent="0.15">
      <c r="BC120" s="5">
        <v>118</v>
      </c>
      <c r="BD120" s="19">
        <f t="shared" ca="1" si="74"/>
        <v>978.59342231832932</v>
      </c>
      <c r="BE120" s="5">
        <f t="shared" ca="1" si="75"/>
        <v>284</v>
      </c>
      <c r="BF120" s="5" t="s">
        <v>140</v>
      </c>
      <c r="BG120" s="20" t="s">
        <v>19</v>
      </c>
      <c r="BH120" s="20" t="s">
        <v>20</v>
      </c>
      <c r="BI120" s="18">
        <v>2</v>
      </c>
      <c r="BJ120" s="20" t="s">
        <v>21</v>
      </c>
      <c r="BK120" s="19">
        <v>14</v>
      </c>
      <c r="BL120" s="19" t="s">
        <v>20</v>
      </c>
      <c r="BM120" s="19" t="s">
        <v>22</v>
      </c>
      <c r="BN120" s="19">
        <v>48</v>
      </c>
    </row>
    <row r="121" spans="55:66" ht="16.899999999999999" customHeight="1" x14ac:dyDescent="0.15">
      <c r="BC121" s="5">
        <v>119</v>
      </c>
      <c r="BD121" s="19">
        <f t="shared" ca="1" si="74"/>
        <v>192.47860053198229</v>
      </c>
      <c r="BE121" s="5">
        <f t="shared" ca="1" si="75"/>
        <v>51</v>
      </c>
      <c r="BF121" s="5" t="s">
        <v>141</v>
      </c>
      <c r="BG121" s="20" t="s">
        <v>19</v>
      </c>
      <c r="BH121" s="20" t="s">
        <v>20</v>
      </c>
      <c r="BI121" s="18">
        <v>2</v>
      </c>
      <c r="BJ121" s="20" t="s">
        <v>21</v>
      </c>
      <c r="BK121" s="19">
        <v>15</v>
      </c>
      <c r="BL121" s="19" t="s">
        <v>20</v>
      </c>
      <c r="BM121" s="19" t="s">
        <v>22</v>
      </c>
      <c r="BN121" s="19">
        <v>56</v>
      </c>
    </row>
    <row r="122" spans="55:66" ht="16.899999999999999" customHeight="1" x14ac:dyDescent="0.15">
      <c r="BC122" s="5">
        <v>120</v>
      </c>
      <c r="BD122" s="19">
        <f t="shared" ca="1" si="74"/>
        <v>373.25413140407335</v>
      </c>
      <c r="BE122" s="5">
        <f t="shared" ca="1" si="75"/>
        <v>109</v>
      </c>
      <c r="BF122" s="5" t="s">
        <v>142</v>
      </c>
      <c r="BG122" s="20" t="s">
        <v>19</v>
      </c>
      <c r="BH122" s="20" t="s">
        <v>20</v>
      </c>
      <c r="BI122" s="18">
        <v>2</v>
      </c>
      <c r="BJ122" s="20" t="s">
        <v>21</v>
      </c>
      <c r="BK122" s="19">
        <v>17</v>
      </c>
      <c r="BL122" s="19" t="s">
        <v>20</v>
      </c>
      <c r="BM122" s="19" t="s">
        <v>22</v>
      </c>
      <c r="BN122" s="19">
        <v>72</v>
      </c>
    </row>
    <row r="123" spans="55:66" ht="16.899999999999999" customHeight="1" x14ac:dyDescent="0.15">
      <c r="BC123" s="5">
        <v>121</v>
      </c>
      <c r="BD123" s="19">
        <f t="shared" ca="1" si="74"/>
        <v>383.05269804405316</v>
      </c>
      <c r="BE123" s="5">
        <f t="shared" ca="1" si="75"/>
        <v>111</v>
      </c>
      <c r="BF123" s="5" t="s">
        <v>143</v>
      </c>
      <c r="BG123" s="20" t="s">
        <v>19</v>
      </c>
      <c r="BH123" s="20" t="s">
        <v>20</v>
      </c>
      <c r="BI123" s="18">
        <v>2</v>
      </c>
      <c r="BJ123" s="20" t="s">
        <v>21</v>
      </c>
      <c r="BK123" s="19">
        <v>7</v>
      </c>
      <c r="BL123" s="19" t="s">
        <v>20</v>
      </c>
      <c r="BM123" s="22" t="s">
        <v>21</v>
      </c>
      <c r="BN123" s="19">
        <v>8</v>
      </c>
    </row>
    <row r="124" spans="55:66" ht="16.899999999999999" customHeight="1" x14ac:dyDescent="0.15">
      <c r="BC124" s="5">
        <v>122</v>
      </c>
      <c r="BD124" s="19">
        <f t="shared" ca="1" si="74"/>
        <v>411.2847048866679</v>
      </c>
      <c r="BE124" s="5">
        <f t="shared" ca="1" si="75"/>
        <v>121</v>
      </c>
      <c r="BF124" s="5" t="s">
        <v>144</v>
      </c>
      <c r="BG124" s="20" t="s">
        <v>19</v>
      </c>
      <c r="BH124" s="20" t="s">
        <v>20</v>
      </c>
      <c r="BI124" s="18">
        <v>2</v>
      </c>
      <c r="BJ124" s="20" t="s">
        <v>21</v>
      </c>
      <c r="BK124" s="19">
        <v>6</v>
      </c>
      <c r="BL124" s="19" t="s">
        <v>20</v>
      </c>
      <c r="BM124" s="22" t="s">
        <v>21</v>
      </c>
      <c r="BN124" s="19">
        <v>16</v>
      </c>
    </row>
    <row r="125" spans="55:66" ht="16.899999999999999" customHeight="1" x14ac:dyDescent="0.15">
      <c r="BC125" s="5">
        <v>123</v>
      </c>
      <c r="BD125" s="19">
        <f t="shared" ca="1" si="74"/>
        <v>512.85087871881524</v>
      </c>
      <c r="BE125" s="5">
        <f t="shared" ca="1" si="75"/>
        <v>149</v>
      </c>
      <c r="BF125" s="5" t="s">
        <v>145</v>
      </c>
      <c r="BG125" s="20" t="s">
        <v>19</v>
      </c>
      <c r="BH125" s="20" t="s">
        <v>20</v>
      </c>
      <c r="BI125" s="18">
        <v>2</v>
      </c>
      <c r="BJ125" s="20" t="s">
        <v>21</v>
      </c>
      <c r="BK125" s="19">
        <v>5</v>
      </c>
      <c r="BL125" s="19" t="s">
        <v>20</v>
      </c>
      <c r="BM125" s="22" t="s">
        <v>21</v>
      </c>
      <c r="BN125" s="19">
        <v>24</v>
      </c>
    </row>
    <row r="126" spans="55:66" ht="16.899999999999999" customHeight="1" x14ac:dyDescent="0.15">
      <c r="BC126" s="5">
        <v>124</v>
      </c>
      <c r="BD126" s="19">
        <f t="shared" ca="1" si="74"/>
        <v>279.81103666334729</v>
      </c>
      <c r="BE126" s="5">
        <f t="shared" ca="1" si="75"/>
        <v>81</v>
      </c>
      <c r="BF126" s="5" t="s">
        <v>146</v>
      </c>
      <c r="BG126" s="20" t="s">
        <v>19</v>
      </c>
      <c r="BH126" s="20" t="s">
        <v>20</v>
      </c>
      <c r="BI126" s="18">
        <v>2</v>
      </c>
      <c r="BJ126" s="20" t="s">
        <v>21</v>
      </c>
      <c r="BK126" s="19">
        <v>4</v>
      </c>
      <c r="BL126" s="19" t="s">
        <v>20</v>
      </c>
      <c r="BM126" s="22" t="s">
        <v>21</v>
      </c>
      <c r="BN126" s="19">
        <v>32</v>
      </c>
    </row>
    <row r="127" spans="55:66" ht="16.899999999999999" customHeight="1" x14ac:dyDescent="0.15">
      <c r="BC127" s="5">
        <v>125</v>
      </c>
      <c r="BD127" s="19">
        <f t="shared" ca="1" si="74"/>
        <v>525.09739668321652</v>
      </c>
      <c r="BE127" s="5">
        <f t="shared" ca="1" si="75"/>
        <v>152</v>
      </c>
      <c r="BF127" s="5" t="s">
        <v>147</v>
      </c>
      <c r="BG127" s="20" t="s">
        <v>19</v>
      </c>
      <c r="BH127" s="20" t="s">
        <v>20</v>
      </c>
      <c r="BI127" s="18">
        <v>2</v>
      </c>
      <c r="BJ127" s="20" t="s">
        <v>21</v>
      </c>
      <c r="BK127" s="19">
        <v>3</v>
      </c>
      <c r="BL127" s="19" t="s">
        <v>20</v>
      </c>
      <c r="BM127" s="22" t="s">
        <v>21</v>
      </c>
      <c r="BN127" s="19">
        <v>40</v>
      </c>
    </row>
    <row r="128" spans="55:66" ht="16.899999999999999" customHeight="1" x14ac:dyDescent="0.15">
      <c r="BC128" s="5">
        <v>126</v>
      </c>
      <c r="BD128" s="19">
        <f t="shared" ca="1" si="74"/>
        <v>852.68462785164877</v>
      </c>
      <c r="BE128" s="5">
        <f t="shared" ca="1" si="75"/>
        <v>244</v>
      </c>
      <c r="BF128" s="5" t="s">
        <v>148</v>
      </c>
      <c r="BG128" s="20" t="s">
        <v>19</v>
      </c>
      <c r="BH128" s="20" t="s">
        <v>20</v>
      </c>
      <c r="BI128" s="18">
        <v>2</v>
      </c>
      <c r="BJ128" s="20" t="s">
        <v>21</v>
      </c>
      <c r="BK128" s="19">
        <v>2</v>
      </c>
      <c r="BL128" s="19" t="s">
        <v>20</v>
      </c>
      <c r="BM128" s="22" t="s">
        <v>21</v>
      </c>
      <c r="BN128" s="19">
        <v>48</v>
      </c>
    </row>
    <row r="129" spans="55:66" ht="16.899999999999999" customHeight="1" x14ac:dyDescent="0.15">
      <c r="BC129" s="5">
        <v>127</v>
      </c>
      <c r="BD129" s="19">
        <f t="shared" ca="1" si="74"/>
        <v>922.71811993696292</v>
      </c>
      <c r="BE129" s="5">
        <f t="shared" ca="1" si="75"/>
        <v>262</v>
      </c>
      <c r="BF129" s="5" t="s">
        <v>149</v>
      </c>
      <c r="BG129" s="20" t="s">
        <v>19</v>
      </c>
      <c r="BH129" s="20" t="s">
        <v>20</v>
      </c>
      <c r="BI129" s="18">
        <v>2</v>
      </c>
      <c r="BJ129" s="20" t="s">
        <v>21</v>
      </c>
      <c r="BK129" s="19" t="s">
        <v>23</v>
      </c>
      <c r="BL129" s="19" t="s">
        <v>20</v>
      </c>
      <c r="BM129" s="22" t="s">
        <v>21</v>
      </c>
      <c r="BN129" s="19">
        <v>56</v>
      </c>
    </row>
    <row r="130" spans="55:66" ht="16.899999999999999" customHeight="1" x14ac:dyDescent="0.15">
      <c r="BC130" s="5">
        <v>128</v>
      </c>
      <c r="BD130" s="19">
        <f t="shared" ca="1" si="74"/>
        <v>330.42856865866867</v>
      </c>
      <c r="BE130" s="5">
        <f t="shared" ca="1" si="75"/>
        <v>97</v>
      </c>
      <c r="BF130" s="5" t="s">
        <v>150</v>
      </c>
      <c r="BG130" s="20" t="s">
        <v>19</v>
      </c>
      <c r="BH130" s="20" t="s">
        <v>20</v>
      </c>
      <c r="BI130" s="18">
        <v>2</v>
      </c>
      <c r="BJ130" s="5" t="s">
        <v>22</v>
      </c>
      <c r="BK130" s="19" t="s">
        <v>23</v>
      </c>
      <c r="BL130" s="19" t="s">
        <v>20</v>
      </c>
      <c r="BM130" s="22" t="s">
        <v>21</v>
      </c>
      <c r="BN130" s="19">
        <v>72</v>
      </c>
    </row>
    <row r="131" spans="55:66" ht="16.899999999999999" customHeight="1" x14ac:dyDescent="0.15">
      <c r="BC131" s="5">
        <v>129</v>
      </c>
      <c r="BD131" s="19">
        <f t="shared" ca="1" si="74"/>
        <v>835.55203894955912</v>
      </c>
      <c r="BE131" s="5">
        <f t="shared" ca="1" si="75"/>
        <v>239</v>
      </c>
      <c r="BF131" s="5" t="s">
        <v>151</v>
      </c>
      <c r="BG131" s="20" t="s">
        <v>19</v>
      </c>
      <c r="BH131" s="20" t="s">
        <v>20</v>
      </c>
      <c r="BI131" s="18">
        <v>2</v>
      </c>
      <c r="BJ131" s="20" t="s">
        <v>21</v>
      </c>
      <c r="BK131" s="19">
        <v>10</v>
      </c>
      <c r="BL131" s="19" t="s">
        <v>20</v>
      </c>
      <c r="BM131" s="19" t="s">
        <v>22</v>
      </c>
      <c r="BN131" s="19">
        <v>9</v>
      </c>
    </row>
    <row r="132" spans="55:66" ht="16.899999999999999" customHeight="1" x14ac:dyDescent="0.15">
      <c r="BC132" s="5">
        <v>130</v>
      </c>
      <c r="BD132" s="19">
        <f t="shared" ref="BD132:BD195" ca="1" si="76">RAND()*1000</f>
        <v>905.85226195833593</v>
      </c>
      <c r="BE132" s="5">
        <f t="shared" ref="BE132:BE195" ca="1" si="77">RANK(BD132,$BD$3:$BD$290,1)</f>
        <v>257</v>
      </c>
      <c r="BF132" s="5" t="s">
        <v>152</v>
      </c>
      <c r="BG132" s="20" t="s">
        <v>19</v>
      </c>
      <c r="BH132" s="20" t="s">
        <v>20</v>
      </c>
      <c r="BI132" s="18">
        <v>2</v>
      </c>
      <c r="BJ132" s="20" t="s">
        <v>21</v>
      </c>
      <c r="BK132" s="19">
        <v>11</v>
      </c>
      <c r="BL132" s="19" t="s">
        <v>20</v>
      </c>
      <c r="BM132" s="19" t="s">
        <v>22</v>
      </c>
      <c r="BN132" s="19">
        <v>18</v>
      </c>
    </row>
    <row r="133" spans="55:66" ht="16.899999999999999" customHeight="1" x14ac:dyDescent="0.15">
      <c r="BC133" s="5">
        <v>131</v>
      </c>
      <c r="BD133" s="19">
        <f t="shared" ca="1" si="76"/>
        <v>470.46007475231141</v>
      </c>
      <c r="BE133" s="5">
        <f t="shared" ca="1" si="77"/>
        <v>142</v>
      </c>
      <c r="BF133" s="5" t="s">
        <v>153</v>
      </c>
      <c r="BG133" s="20" t="s">
        <v>19</v>
      </c>
      <c r="BH133" s="20" t="s">
        <v>20</v>
      </c>
      <c r="BI133" s="18">
        <v>2</v>
      </c>
      <c r="BJ133" s="20" t="s">
        <v>21</v>
      </c>
      <c r="BK133" s="19">
        <v>12</v>
      </c>
      <c r="BL133" s="19" t="s">
        <v>20</v>
      </c>
      <c r="BM133" s="19" t="s">
        <v>22</v>
      </c>
      <c r="BN133" s="19">
        <v>27</v>
      </c>
    </row>
    <row r="134" spans="55:66" ht="16.899999999999999" customHeight="1" x14ac:dyDescent="0.15">
      <c r="BC134" s="5">
        <v>132</v>
      </c>
      <c r="BD134" s="19">
        <f t="shared" ca="1" si="76"/>
        <v>253.5551216310561</v>
      </c>
      <c r="BE134" s="5">
        <f t="shared" ca="1" si="77"/>
        <v>69</v>
      </c>
      <c r="BF134" s="5" t="s">
        <v>154</v>
      </c>
      <c r="BG134" s="20" t="s">
        <v>19</v>
      </c>
      <c r="BH134" s="20" t="s">
        <v>20</v>
      </c>
      <c r="BI134" s="18">
        <v>2</v>
      </c>
      <c r="BJ134" s="20" t="s">
        <v>21</v>
      </c>
      <c r="BK134" s="19">
        <v>13</v>
      </c>
      <c r="BL134" s="19" t="s">
        <v>20</v>
      </c>
      <c r="BM134" s="19" t="s">
        <v>22</v>
      </c>
      <c r="BN134" s="19">
        <v>36</v>
      </c>
    </row>
    <row r="135" spans="55:66" ht="16.899999999999999" customHeight="1" x14ac:dyDescent="0.15">
      <c r="BC135" s="5">
        <v>133</v>
      </c>
      <c r="BD135" s="19">
        <f t="shared" ca="1" si="76"/>
        <v>276.36846112780609</v>
      </c>
      <c r="BE135" s="5">
        <f t="shared" ca="1" si="77"/>
        <v>78</v>
      </c>
      <c r="BF135" s="5" t="s">
        <v>155</v>
      </c>
      <c r="BG135" s="20" t="s">
        <v>19</v>
      </c>
      <c r="BH135" s="20" t="s">
        <v>20</v>
      </c>
      <c r="BI135" s="18">
        <v>2</v>
      </c>
      <c r="BJ135" s="20" t="s">
        <v>21</v>
      </c>
      <c r="BK135" s="19">
        <v>14</v>
      </c>
      <c r="BL135" s="19" t="s">
        <v>20</v>
      </c>
      <c r="BM135" s="19" t="s">
        <v>22</v>
      </c>
      <c r="BN135" s="19">
        <v>45</v>
      </c>
    </row>
    <row r="136" spans="55:66" ht="16.899999999999999" customHeight="1" x14ac:dyDescent="0.15">
      <c r="BC136" s="5">
        <v>134</v>
      </c>
      <c r="BD136" s="19">
        <f t="shared" ca="1" si="76"/>
        <v>878.53638328512125</v>
      </c>
      <c r="BE136" s="5">
        <f t="shared" ca="1" si="77"/>
        <v>249</v>
      </c>
      <c r="BF136" s="5" t="s">
        <v>156</v>
      </c>
      <c r="BG136" s="20" t="s">
        <v>19</v>
      </c>
      <c r="BH136" s="20" t="s">
        <v>20</v>
      </c>
      <c r="BI136" s="18">
        <v>2</v>
      </c>
      <c r="BJ136" s="20" t="s">
        <v>21</v>
      </c>
      <c r="BK136" s="19">
        <v>15</v>
      </c>
      <c r="BL136" s="19" t="s">
        <v>20</v>
      </c>
      <c r="BM136" s="19" t="s">
        <v>22</v>
      </c>
      <c r="BN136" s="19">
        <v>54</v>
      </c>
    </row>
    <row r="137" spans="55:66" ht="16.899999999999999" customHeight="1" x14ac:dyDescent="0.15">
      <c r="BC137" s="5">
        <v>135</v>
      </c>
      <c r="BD137" s="19">
        <f t="shared" ca="1" si="76"/>
        <v>622.19288654420416</v>
      </c>
      <c r="BE137" s="5">
        <f t="shared" ca="1" si="77"/>
        <v>177</v>
      </c>
      <c r="BF137" s="5" t="s">
        <v>157</v>
      </c>
      <c r="BG137" s="20" t="s">
        <v>19</v>
      </c>
      <c r="BH137" s="20" t="s">
        <v>20</v>
      </c>
      <c r="BI137" s="18">
        <v>2</v>
      </c>
      <c r="BJ137" s="20" t="s">
        <v>21</v>
      </c>
      <c r="BK137" s="19">
        <v>16</v>
      </c>
      <c r="BL137" s="19" t="s">
        <v>20</v>
      </c>
      <c r="BM137" s="19" t="s">
        <v>22</v>
      </c>
      <c r="BN137" s="19">
        <v>63</v>
      </c>
    </row>
    <row r="138" spans="55:66" ht="16.899999999999999" customHeight="1" x14ac:dyDescent="0.15">
      <c r="BC138" s="5">
        <v>136</v>
      </c>
      <c r="BD138" s="19">
        <f t="shared" ca="1" si="76"/>
        <v>813.81936816944506</v>
      </c>
      <c r="BE138" s="5">
        <f t="shared" ca="1" si="77"/>
        <v>233</v>
      </c>
      <c r="BF138" s="5" t="s">
        <v>158</v>
      </c>
      <c r="BG138" s="20" t="s">
        <v>19</v>
      </c>
      <c r="BH138" s="20" t="s">
        <v>20</v>
      </c>
      <c r="BI138" s="18">
        <v>2</v>
      </c>
      <c r="BJ138" s="20" t="s">
        <v>21</v>
      </c>
      <c r="BK138" s="19">
        <v>17</v>
      </c>
      <c r="BL138" s="19" t="s">
        <v>20</v>
      </c>
      <c r="BM138" s="19" t="s">
        <v>22</v>
      </c>
      <c r="BN138" s="19">
        <v>72</v>
      </c>
    </row>
    <row r="139" spans="55:66" ht="16.899999999999999" customHeight="1" x14ac:dyDescent="0.15">
      <c r="BC139" s="5">
        <v>137</v>
      </c>
      <c r="BD139" s="19">
        <f t="shared" ca="1" si="76"/>
        <v>728.12972355763384</v>
      </c>
      <c r="BE139" s="5">
        <f t="shared" ca="1" si="77"/>
        <v>210</v>
      </c>
      <c r="BF139" s="5" t="s">
        <v>159</v>
      </c>
      <c r="BG139" s="20" t="s">
        <v>19</v>
      </c>
      <c r="BH139" s="20" t="s">
        <v>20</v>
      </c>
      <c r="BI139" s="18">
        <v>2</v>
      </c>
      <c r="BJ139" s="20" t="s">
        <v>21</v>
      </c>
      <c r="BK139" s="19">
        <v>8</v>
      </c>
      <c r="BL139" s="19" t="s">
        <v>20</v>
      </c>
      <c r="BM139" s="22" t="s">
        <v>21</v>
      </c>
      <c r="BN139" s="19">
        <v>9</v>
      </c>
    </row>
    <row r="140" spans="55:66" ht="16.899999999999999" customHeight="1" x14ac:dyDescent="0.15">
      <c r="BC140" s="5">
        <v>138</v>
      </c>
      <c r="BD140" s="19">
        <f t="shared" ca="1" si="76"/>
        <v>31.500552990089801</v>
      </c>
      <c r="BE140" s="5">
        <f t="shared" ca="1" si="77"/>
        <v>11</v>
      </c>
      <c r="BF140" s="5" t="s">
        <v>160</v>
      </c>
      <c r="BG140" s="20" t="s">
        <v>19</v>
      </c>
      <c r="BH140" s="20" t="s">
        <v>20</v>
      </c>
      <c r="BI140" s="18">
        <v>2</v>
      </c>
      <c r="BJ140" s="20" t="s">
        <v>21</v>
      </c>
      <c r="BK140" s="19">
        <v>7</v>
      </c>
      <c r="BL140" s="19" t="s">
        <v>20</v>
      </c>
      <c r="BM140" s="22" t="s">
        <v>21</v>
      </c>
      <c r="BN140" s="19">
        <v>18</v>
      </c>
    </row>
    <row r="141" spans="55:66" ht="16.899999999999999" customHeight="1" x14ac:dyDescent="0.15">
      <c r="BC141" s="5">
        <v>139</v>
      </c>
      <c r="BD141" s="19">
        <f t="shared" ca="1" si="76"/>
        <v>716.66784875453254</v>
      </c>
      <c r="BE141" s="5">
        <f t="shared" ca="1" si="77"/>
        <v>207</v>
      </c>
      <c r="BF141" s="5" t="s">
        <v>161</v>
      </c>
      <c r="BG141" s="20" t="s">
        <v>19</v>
      </c>
      <c r="BH141" s="20" t="s">
        <v>20</v>
      </c>
      <c r="BI141" s="18">
        <v>2</v>
      </c>
      <c r="BJ141" s="20" t="s">
        <v>21</v>
      </c>
      <c r="BK141" s="19">
        <v>6</v>
      </c>
      <c r="BL141" s="19" t="s">
        <v>20</v>
      </c>
      <c r="BM141" s="22" t="s">
        <v>21</v>
      </c>
      <c r="BN141" s="19">
        <v>27</v>
      </c>
    </row>
    <row r="142" spans="55:66" ht="16.899999999999999" customHeight="1" x14ac:dyDescent="0.15">
      <c r="BC142" s="5">
        <v>140</v>
      </c>
      <c r="BD142" s="19">
        <f t="shared" ca="1" si="76"/>
        <v>895.84162312844603</v>
      </c>
      <c r="BE142" s="5">
        <f t="shared" ca="1" si="77"/>
        <v>256</v>
      </c>
      <c r="BF142" s="5" t="s">
        <v>162</v>
      </c>
      <c r="BG142" s="20" t="s">
        <v>19</v>
      </c>
      <c r="BH142" s="20" t="s">
        <v>20</v>
      </c>
      <c r="BI142" s="18">
        <v>2</v>
      </c>
      <c r="BJ142" s="20" t="s">
        <v>21</v>
      </c>
      <c r="BK142" s="19">
        <v>5</v>
      </c>
      <c r="BL142" s="19" t="s">
        <v>20</v>
      </c>
      <c r="BM142" s="22" t="s">
        <v>21</v>
      </c>
      <c r="BN142" s="19">
        <v>36</v>
      </c>
    </row>
    <row r="143" spans="55:66" ht="16.899999999999999" customHeight="1" x14ac:dyDescent="0.15">
      <c r="BC143" s="5">
        <v>141</v>
      </c>
      <c r="BD143" s="19">
        <f t="shared" ca="1" si="76"/>
        <v>107.44305985638447</v>
      </c>
      <c r="BE143" s="5">
        <f t="shared" ca="1" si="77"/>
        <v>27</v>
      </c>
      <c r="BF143" s="5" t="s">
        <v>163</v>
      </c>
      <c r="BG143" s="20" t="s">
        <v>19</v>
      </c>
      <c r="BH143" s="20" t="s">
        <v>20</v>
      </c>
      <c r="BI143" s="18">
        <v>2</v>
      </c>
      <c r="BJ143" s="20" t="s">
        <v>21</v>
      </c>
      <c r="BK143" s="19">
        <v>4</v>
      </c>
      <c r="BL143" s="19" t="s">
        <v>20</v>
      </c>
      <c r="BM143" s="22" t="s">
        <v>21</v>
      </c>
      <c r="BN143" s="19">
        <v>45</v>
      </c>
    </row>
    <row r="144" spans="55:66" ht="16.899999999999999" customHeight="1" x14ac:dyDescent="0.15">
      <c r="BC144" s="5">
        <v>142</v>
      </c>
      <c r="BD144" s="19">
        <f t="shared" ca="1" si="76"/>
        <v>244.9723711864894</v>
      </c>
      <c r="BE144" s="5">
        <f t="shared" ca="1" si="77"/>
        <v>67</v>
      </c>
      <c r="BF144" s="5" t="s">
        <v>164</v>
      </c>
      <c r="BG144" s="20" t="s">
        <v>19</v>
      </c>
      <c r="BH144" s="20" t="s">
        <v>20</v>
      </c>
      <c r="BI144" s="18">
        <v>2</v>
      </c>
      <c r="BJ144" s="20" t="s">
        <v>21</v>
      </c>
      <c r="BK144" s="19">
        <v>3</v>
      </c>
      <c r="BL144" s="19" t="s">
        <v>20</v>
      </c>
      <c r="BM144" s="22" t="s">
        <v>21</v>
      </c>
      <c r="BN144" s="19">
        <v>54</v>
      </c>
    </row>
    <row r="145" spans="55:66" ht="16.899999999999999" customHeight="1" x14ac:dyDescent="0.15">
      <c r="BC145" s="5">
        <v>143</v>
      </c>
      <c r="BD145" s="19">
        <f t="shared" ca="1" si="76"/>
        <v>275.52832211623513</v>
      </c>
      <c r="BE145" s="5">
        <f t="shared" ca="1" si="77"/>
        <v>75</v>
      </c>
      <c r="BF145" s="5" t="s">
        <v>165</v>
      </c>
      <c r="BG145" s="20" t="s">
        <v>19</v>
      </c>
      <c r="BH145" s="20" t="s">
        <v>20</v>
      </c>
      <c r="BI145" s="18">
        <v>2</v>
      </c>
      <c r="BJ145" s="20" t="s">
        <v>21</v>
      </c>
      <c r="BK145" s="19">
        <v>2</v>
      </c>
      <c r="BL145" s="19" t="s">
        <v>20</v>
      </c>
      <c r="BM145" s="22" t="s">
        <v>21</v>
      </c>
      <c r="BN145" s="19">
        <v>63</v>
      </c>
    </row>
    <row r="146" spans="55:66" ht="16.899999999999999" customHeight="1" x14ac:dyDescent="0.15">
      <c r="BC146" s="5">
        <v>144</v>
      </c>
      <c r="BD146" s="19">
        <f t="shared" ca="1" si="76"/>
        <v>193.12058603447858</v>
      </c>
      <c r="BE146" s="5">
        <f t="shared" ca="1" si="77"/>
        <v>52</v>
      </c>
      <c r="BF146" s="5" t="s">
        <v>166</v>
      </c>
      <c r="BG146" s="20" t="s">
        <v>19</v>
      </c>
      <c r="BH146" s="20" t="s">
        <v>20</v>
      </c>
      <c r="BI146" s="18">
        <v>2</v>
      </c>
      <c r="BJ146" s="20" t="s">
        <v>21</v>
      </c>
      <c r="BK146" s="19" t="s">
        <v>23</v>
      </c>
      <c r="BL146" s="19" t="s">
        <v>20</v>
      </c>
      <c r="BM146" s="22" t="s">
        <v>21</v>
      </c>
      <c r="BN146" s="19">
        <v>72</v>
      </c>
    </row>
    <row r="147" spans="55:66" ht="16.899999999999999" customHeight="1" x14ac:dyDescent="0.15">
      <c r="BC147" s="5">
        <v>145</v>
      </c>
      <c r="BD147" s="19">
        <f t="shared" ca="1" si="76"/>
        <v>354.43040840391581</v>
      </c>
      <c r="BE147" s="5">
        <f t="shared" ca="1" si="77"/>
        <v>102</v>
      </c>
      <c r="BF147" s="5" t="s">
        <v>167</v>
      </c>
      <c r="BG147" s="20" t="s">
        <v>19</v>
      </c>
      <c r="BH147" s="20" t="s">
        <v>20</v>
      </c>
      <c r="BI147" s="18">
        <v>2</v>
      </c>
      <c r="BJ147" s="20" t="s">
        <v>21</v>
      </c>
      <c r="BK147" s="19" t="s">
        <v>23</v>
      </c>
      <c r="BL147" s="19" t="s">
        <v>20</v>
      </c>
      <c r="BM147" s="22" t="s">
        <v>21</v>
      </c>
      <c r="BN147" s="19">
        <v>2</v>
      </c>
    </row>
    <row r="148" spans="55:66" ht="16.899999999999999" customHeight="1" x14ac:dyDescent="0.15">
      <c r="BC148" s="5">
        <v>146</v>
      </c>
      <c r="BD148" s="19">
        <f t="shared" ca="1" si="76"/>
        <v>381.01328632648057</v>
      </c>
      <c r="BE148" s="5">
        <f t="shared" ca="1" si="77"/>
        <v>110</v>
      </c>
      <c r="BF148" s="5" t="s">
        <v>168</v>
      </c>
      <c r="BG148" s="20" t="s">
        <v>19</v>
      </c>
      <c r="BH148" s="20" t="s">
        <v>20</v>
      </c>
      <c r="BI148" s="18">
        <v>2</v>
      </c>
      <c r="BJ148" s="20" t="s">
        <v>21</v>
      </c>
      <c r="BK148" s="19">
        <v>2</v>
      </c>
      <c r="BL148" s="19" t="s">
        <v>20</v>
      </c>
      <c r="BM148" s="22" t="s">
        <v>21</v>
      </c>
      <c r="BN148" s="19">
        <v>3</v>
      </c>
    </row>
    <row r="149" spans="55:66" ht="16.899999999999999" customHeight="1" x14ac:dyDescent="0.15">
      <c r="BC149" s="5">
        <v>147</v>
      </c>
      <c r="BD149" s="19">
        <f t="shared" ca="1" si="76"/>
        <v>882.41470460046378</v>
      </c>
      <c r="BE149" s="5">
        <f t="shared" ca="1" si="77"/>
        <v>253</v>
      </c>
      <c r="BF149" s="5" t="s">
        <v>169</v>
      </c>
      <c r="BG149" s="20" t="s">
        <v>19</v>
      </c>
      <c r="BH149" s="20" t="s">
        <v>20</v>
      </c>
      <c r="BI149" s="18">
        <v>2</v>
      </c>
      <c r="BJ149" s="20" t="s">
        <v>21</v>
      </c>
      <c r="BK149" s="19">
        <v>3</v>
      </c>
      <c r="BL149" s="19" t="s">
        <v>20</v>
      </c>
      <c r="BM149" s="22" t="s">
        <v>21</v>
      </c>
      <c r="BN149" s="19">
        <v>4</v>
      </c>
    </row>
    <row r="150" spans="55:66" ht="16.899999999999999" customHeight="1" x14ac:dyDescent="0.15">
      <c r="BC150" s="5">
        <v>148</v>
      </c>
      <c r="BD150" s="19">
        <f t="shared" ca="1" si="76"/>
        <v>572.76163312848109</v>
      </c>
      <c r="BE150" s="5">
        <f t="shared" ca="1" si="77"/>
        <v>162</v>
      </c>
      <c r="BF150" s="5" t="s">
        <v>170</v>
      </c>
      <c r="BG150" s="20" t="s">
        <v>19</v>
      </c>
      <c r="BH150" s="20" t="s">
        <v>20</v>
      </c>
      <c r="BI150" s="18">
        <v>2</v>
      </c>
      <c r="BJ150" s="20" t="s">
        <v>21</v>
      </c>
      <c r="BK150" s="19">
        <v>4</v>
      </c>
      <c r="BL150" s="19" t="s">
        <v>20</v>
      </c>
      <c r="BM150" s="22" t="s">
        <v>21</v>
      </c>
      <c r="BN150" s="19">
        <v>5</v>
      </c>
    </row>
    <row r="151" spans="55:66" ht="16.899999999999999" customHeight="1" x14ac:dyDescent="0.15">
      <c r="BC151" s="5">
        <v>149</v>
      </c>
      <c r="BD151" s="19">
        <f t="shared" ca="1" si="76"/>
        <v>679.16311296756157</v>
      </c>
      <c r="BE151" s="5">
        <f t="shared" ca="1" si="77"/>
        <v>196</v>
      </c>
      <c r="BF151" s="5" t="s">
        <v>171</v>
      </c>
      <c r="BG151" s="20" t="s">
        <v>19</v>
      </c>
      <c r="BH151" s="20" t="s">
        <v>20</v>
      </c>
      <c r="BI151" s="18">
        <v>2</v>
      </c>
      <c r="BJ151" s="20" t="s">
        <v>21</v>
      </c>
      <c r="BK151" s="19">
        <v>5</v>
      </c>
      <c r="BL151" s="19" t="s">
        <v>20</v>
      </c>
      <c r="BM151" s="22" t="s">
        <v>21</v>
      </c>
      <c r="BN151" s="19">
        <v>6</v>
      </c>
    </row>
    <row r="152" spans="55:66" ht="16.899999999999999" customHeight="1" x14ac:dyDescent="0.15">
      <c r="BC152" s="5">
        <v>150</v>
      </c>
      <c r="BD152" s="19">
        <f t="shared" ca="1" si="76"/>
        <v>160.75681205361869</v>
      </c>
      <c r="BE152" s="5">
        <f t="shared" ca="1" si="77"/>
        <v>40</v>
      </c>
      <c r="BF152" s="5" t="s">
        <v>172</v>
      </c>
      <c r="BG152" s="20" t="s">
        <v>19</v>
      </c>
      <c r="BH152" s="20" t="s">
        <v>20</v>
      </c>
      <c r="BI152" s="18">
        <v>2</v>
      </c>
      <c r="BJ152" s="20" t="s">
        <v>21</v>
      </c>
      <c r="BK152" s="19">
        <v>6</v>
      </c>
      <c r="BL152" s="19" t="s">
        <v>20</v>
      </c>
      <c r="BM152" s="22" t="s">
        <v>21</v>
      </c>
      <c r="BN152" s="19">
        <v>7</v>
      </c>
    </row>
    <row r="153" spans="55:66" ht="16.899999999999999" customHeight="1" x14ac:dyDescent="0.15">
      <c r="BC153" s="5">
        <v>151</v>
      </c>
      <c r="BD153" s="19">
        <f t="shared" ca="1" si="76"/>
        <v>313.38282455593492</v>
      </c>
      <c r="BE153" s="5">
        <f t="shared" ca="1" si="77"/>
        <v>90</v>
      </c>
      <c r="BF153" s="5" t="s">
        <v>173</v>
      </c>
      <c r="BG153" s="20" t="s">
        <v>19</v>
      </c>
      <c r="BH153" s="20" t="s">
        <v>20</v>
      </c>
      <c r="BI153" s="18">
        <v>2</v>
      </c>
      <c r="BJ153" s="20" t="s">
        <v>21</v>
      </c>
      <c r="BK153" s="19">
        <v>7</v>
      </c>
      <c r="BL153" s="19" t="s">
        <v>20</v>
      </c>
      <c r="BM153" s="22" t="s">
        <v>21</v>
      </c>
      <c r="BN153" s="19">
        <v>8</v>
      </c>
    </row>
    <row r="154" spans="55:66" ht="16.899999999999999" customHeight="1" x14ac:dyDescent="0.15">
      <c r="BC154" s="5">
        <v>152</v>
      </c>
      <c r="BD154" s="19">
        <f t="shared" ca="1" si="76"/>
        <v>1.7652938771985927</v>
      </c>
      <c r="BE154" s="5">
        <f t="shared" ca="1" si="77"/>
        <v>2</v>
      </c>
      <c r="BF154" s="5" t="s">
        <v>174</v>
      </c>
      <c r="BG154" s="20" t="s">
        <v>19</v>
      </c>
      <c r="BH154" s="20" t="s">
        <v>20</v>
      </c>
      <c r="BI154" s="18">
        <v>2</v>
      </c>
      <c r="BJ154" s="20" t="s">
        <v>21</v>
      </c>
      <c r="BK154" s="19">
        <v>8</v>
      </c>
      <c r="BL154" s="19" t="s">
        <v>20</v>
      </c>
      <c r="BM154" s="22" t="s">
        <v>21</v>
      </c>
      <c r="BN154" s="19">
        <v>9</v>
      </c>
    </row>
    <row r="155" spans="55:66" ht="16.899999999999999" customHeight="1" x14ac:dyDescent="0.15">
      <c r="BC155" s="5">
        <v>153</v>
      </c>
      <c r="BD155" s="19">
        <f t="shared" ca="1" si="76"/>
        <v>802.29567770639869</v>
      </c>
      <c r="BE155" s="5">
        <f t="shared" ca="1" si="77"/>
        <v>229</v>
      </c>
      <c r="BF155" s="5" t="s">
        <v>175</v>
      </c>
      <c r="BG155" s="20" t="s">
        <v>19</v>
      </c>
      <c r="BH155" s="20" t="s">
        <v>20</v>
      </c>
      <c r="BI155" s="18">
        <v>2</v>
      </c>
      <c r="BJ155" s="5" t="s">
        <v>22</v>
      </c>
      <c r="BK155" s="19">
        <v>3</v>
      </c>
      <c r="BL155" s="19" t="s">
        <v>20</v>
      </c>
      <c r="BM155" s="19" t="s">
        <v>22</v>
      </c>
      <c r="BN155" s="19">
        <v>2</v>
      </c>
    </row>
    <row r="156" spans="55:66" ht="16.899999999999999" customHeight="1" x14ac:dyDescent="0.15">
      <c r="BC156" s="5">
        <v>154</v>
      </c>
      <c r="BD156" s="19">
        <f t="shared" ca="1" si="76"/>
        <v>109.56798936350154</v>
      </c>
      <c r="BE156" s="5">
        <f t="shared" ca="1" si="77"/>
        <v>30</v>
      </c>
      <c r="BF156" s="5" t="s">
        <v>176</v>
      </c>
      <c r="BG156" s="20" t="s">
        <v>19</v>
      </c>
      <c r="BH156" s="20" t="s">
        <v>20</v>
      </c>
      <c r="BI156" s="18">
        <v>2</v>
      </c>
      <c r="BJ156" s="5" t="s">
        <v>22</v>
      </c>
      <c r="BK156" s="19">
        <v>4</v>
      </c>
      <c r="BL156" s="19" t="s">
        <v>20</v>
      </c>
      <c r="BM156" s="19" t="s">
        <v>22</v>
      </c>
      <c r="BN156" s="19">
        <v>3</v>
      </c>
    </row>
    <row r="157" spans="55:66" ht="16.899999999999999" customHeight="1" x14ac:dyDescent="0.15">
      <c r="BC157" s="5">
        <v>155</v>
      </c>
      <c r="BD157" s="19">
        <f t="shared" ca="1" si="76"/>
        <v>924.25223359482675</v>
      </c>
      <c r="BE157" s="5">
        <f t="shared" ca="1" si="77"/>
        <v>265</v>
      </c>
      <c r="BF157" s="5" t="s">
        <v>177</v>
      </c>
      <c r="BG157" s="20" t="s">
        <v>19</v>
      </c>
      <c r="BH157" s="20" t="s">
        <v>20</v>
      </c>
      <c r="BI157" s="18">
        <v>2</v>
      </c>
      <c r="BJ157" s="5" t="s">
        <v>22</v>
      </c>
      <c r="BK157" s="19">
        <v>5</v>
      </c>
      <c r="BL157" s="19" t="s">
        <v>20</v>
      </c>
      <c r="BM157" s="19" t="s">
        <v>22</v>
      </c>
      <c r="BN157" s="19">
        <v>4</v>
      </c>
    </row>
    <row r="158" spans="55:66" ht="16.899999999999999" customHeight="1" x14ac:dyDescent="0.15">
      <c r="BC158" s="5">
        <v>156</v>
      </c>
      <c r="BD158" s="19">
        <f t="shared" ca="1" si="76"/>
        <v>373.07864436019065</v>
      </c>
      <c r="BE158" s="5">
        <f t="shared" ca="1" si="77"/>
        <v>108</v>
      </c>
      <c r="BF158" s="5" t="s">
        <v>178</v>
      </c>
      <c r="BG158" s="20" t="s">
        <v>19</v>
      </c>
      <c r="BH158" s="20" t="s">
        <v>20</v>
      </c>
      <c r="BI158" s="18">
        <v>2</v>
      </c>
      <c r="BJ158" s="5" t="s">
        <v>22</v>
      </c>
      <c r="BK158" s="19">
        <v>6</v>
      </c>
      <c r="BL158" s="19" t="s">
        <v>20</v>
      </c>
      <c r="BM158" s="19" t="s">
        <v>22</v>
      </c>
      <c r="BN158" s="19">
        <v>5</v>
      </c>
    </row>
    <row r="159" spans="55:66" ht="16.899999999999999" customHeight="1" x14ac:dyDescent="0.15">
      <c r="BC159" s="5">
        <v>157</v>
      </c>
      <c r="BD159" s="19">
        <f t="shared" ca="1" si="76"/>
        <v>837.509853433329</v>
      </c>
      <c r="BE159" s="5">
        <f t="shared" ca="1" si="77"/>
        <v>242</v>
      </c>
      <c r="BF159" s="5" t="s">
        <v>179</v>
      </c>
      <c r="BG159" s="20" t="s">
        <v>19</v>
      </c>
      <c r="BH159" s="20" t="s">
        <v>20</v>
      </c>
      <c r="BI159" s="18">
        <v>2</v>
      </c>
      <c r="BJ159" s="5" t="s">
        <v>22</v>
      </c>
      <c r="BK159" s="19">
        <v>7</v>
      </c>
      <c r="BL159" s="19" t="s">
        <v>20</v>
      </c>
      <c r="BM159" s="19" t="s">
        <v>22</v>
      </c>
      <c r="BN159" s="19">
        <v>6</v>
      </c>
    </row>
    <row r="160" spans="55:66" ht="16.899999999999999" customHeight="1" x14ac:dyDescent="0.15">
      <c r="BC160" s="5">
        <v>158</v>
      </c>
      <c r="BD160" s="19">
        <f t="shared" ca="1" si="76"/>
        <v>963.01396444948409</v>
      </c>
      <c r="BE160" s="5">
        <f t="shared" ca="1" si="77"/>
        <v>279</v>
      </c>
      <c r="BF160" s="5" t="s">
        <v>180</v>
      </c>
      <c r="BG160" s="20" t="s">
        <v>19</v>
      </c>
      <c r="BH160" s="20" t="s">
        <v>20</v>
      </c>
      <c r="BI160" s="18">
        <v>2</v>
      </c>
      <c r="BJ160" s="5" t="s">
        <v>22</v>
      </c>
      <c r="BK160" s="19">
        <v>8</v>
      </c>
      <c r="BL160" s="19" t="s">
        <v>20</v>
      </c>
      <c r="BM160" s="19" t="s">
        <v>22</v>
      </c>
      <c r="BN160" s="19">
        <v>7</v>
      </c>
    </row>
    <row r="161" spans="55:66" ht="16.899999999999999" customHeight="1" x14ac:dyDescent="0.15">
      <c r="BC161" s="5">
        <v>159</v>
      </c>
      <c r="BD161" s="19">
        <f t="shared" ca="1" si="76"/>
        <v>539.26041855275685</v>
      </c>
      <c r="BE161" s="5">
        <f t="shared" ca="1" si="77"/>
        <v>155</v>
      </c>
      <c r="BF161" s="5" t="s">
        <v>181</v>
      </c>
      <c r="BG161" s="20" t="s">
        <v>19</v>
      </c>
      <c r="BH161" s="20" t="s">
        <v>20</v>
      </c>
      <c r="BI161" s="18">
        <v>2</v>
      </c>
      <c r="BJ161" s="5" t="s">
        <v>22</v>
      </c>
      <c r="BK161" s="19">
        <v>9</v>
      </c>
      <c r="BL161" s="19" t="s">
        <v>20</v>
      </c>
      <c r="BM161" s="19" t="s">
        <v>22</v>
      </c>
      <c r="BN161" s="19">
        <v>8</v>
      </c>
    </row>
    <row r="162" spans="55:66" ht="16.899999999999999" customHeight="1" x14ac:dyDescent="0.15">
      <c r="BC162" s="5">
        <v>160</v>
      </c>
      <c r="BD162" s="19">
        <f t="shared" ca="1" si="76"/>
        <v>295.0465575725525</v>
      </c>
      <c r="BE162" s="5">
        <f t="shared" ca="1" si="77"/>
        <v>86</v>
      </c>
      <c r="BF162" s="5" t="s">
        <v>182</v>
      </c>
      <c r="BG162" s="20" t="s">
        <v>19</v>
      </c>
      <c r="BH162" s="20" t="s">
        <v>20</v>
      </c>
      <c r="BI162" s="18">
        <v>2</v>
      </c>
      <c r="BJ162" s="5" t="s">
        <v>22</v>
      </c>
      <c r="BK162" s="19">
        <v>10</v>
      </c>
      <c r="BL162" s="19" t="s">
        <v>20</v>
      </c>
      <c r="BM162" s="19" t="s">
        <v>22</v>
      </c>
      <c r="BN162" s="19">
        <v>9</v>
      </c>
    </row>
    <row r="163" spans="55:66" ht="16.899999999999999" customHeight="1" x14ac:dyDescent="0.15">
      <c r="BC163" s="5">
        <v>161</v>
      </c>
      <c r="BD163" s="19">
        <f t="shared" ca="1" si="76"/>
        <v>806.38384583725303</v>
      </c>
      <c r="BE163" s="5">
        <f t="shared" ca="1" si="77"/>
        <v>230</v>
      </c>
      <c r="BF163" s="5" t="s">
        <v>183</v>
      </c>
      <c r="BG163" s="20" t="s">
        <v>19</v>
      </c>
      <c r="BH163" s="20" t="s">
        <v>20</v>
      </c>
      <c r="BI163" s="18">
        <v>2</v>
      </c>
      <c r="BJ163" s="5" t="s">
        <v>22</v>
      </c>
      <c r="BK163" s="19" t="s">
        <v>23</v>
      </c>
      <c r="BL163" s="19" t="s">
        <v>20</v>
      </c>
      <c r="BM163" s="22" t="s">
        <v>21</v>
      </c>
      <c r="BN163" s="19">
        <v>2</v>
      </c>
    </row>
    <row r="164" spans="55:66" ht="16.899999999999999" customHeight="1" x14ac:dyDescent="0.15">
      <c r="BC164" s="5">
        <v>162</v>
      </c>
      <c r="BD164" s="19">
        <f t="shared" ca="1" si="76"/>
        <v>494.08705867452773</v>
      </c>
      <c r="BE164" s="5">
        <f t="shared" ca="1" si="77"/>
        <v>147</v>
      </c>
      <c r="BF164" s="5" t="s">
        <v>184</v>
      </c>
      <c r="BG164" s="20" t="s">
        <v>19</v>
      </c>
      <c r="BH164" s="20" t="s">
        <v>20</v>
      </c>
      <c r="BI164" s="18">
        <v>2</v>
      </c>
      <c r="BJ164" s="20" t="s">
        <v>21</v>
      </c>
      <c r="BK164" s="19" t="s">
        <v>23</v>
      </c>
      <c r="BL164" s="19" t="s">
        <v>20</v>
      </c>
      <c r="BM164" s="22" t="s">
        <v>21</v>
      </c>
      <c r="BN164" s="19">
        <v>6</v>
      </c>
    </row>
    <row r="165" spans="55:66" ht="16.899999999999999" customHeight="1" x14ac:dyDescent="0.15">
      <c r="BC165" s="5">
        <v>163</v>
      </c>
      <c r="BD165" s="19">
        <f t="shared" ca="1" si="76"/>
        <v>684.39976423189466</v>
      </c>
      <c r="BE165" s="5">
        <f t="shared" ca="1" si="77"/>
        <v>199</v>
      </c>
      <c r="BF165" s="5" t="s">
        <v>185</v>
      </c>
      <c r="BG165" s="20" t="s">
        <v>19</v>
      </c>
      <c r="BH165" s="20" t="s">
        <v>20</v>
      </c>
      <c r="BI165" s="18">
        <v>2</v>
      </c>
      <c r="BJ165" s="20" t="s">
        <v>21</v>
      </c>
      <c r="BK165" s="19">
        <v>2</v>
      </c>
      <c r="BL165" s="19" t="s">
        <v>20</v>
      </c>
      <c r="BM165" s="22" t="s">
        <v>21</v>
      </c>
      <c r="BN165" s="19">
        <v>8</v>
      </c>
    </row>
    <row r="166" spans="55:66" ht="16.899999999999999" customHeight="1" x14ac:dyDescent="0.15">
      <c r="BC166" s="5">
        <v>164</v>
      </c>
      <c r="BD166" s="19">
        <f t="shared" ca="1" si="76"/>
        <v>188.88877932398617</v>
      </c>
      <c r="BE166" s="5">
        <f t="shared" ca="1" si="77"/>
        <v>49</v>
      </c>
      <c r="BF166" s="5" t="s">
        <v>186</v>
      </c>
      <c r="BG166" s="20" t="s">
        <v>19</v>
      </c>
      <c r="BH166" s="20" t="s">
        <v>20</v>
      </c>
      <c r="BI166" s="18">
        <v>2</v>
      </c>
      <c r="BJ166" s="20" t="s">
        <v>21</v>
      </c>
      <c r="BK166" s="19">
        <v>3</v>
      </c>
      <c r="BL166" s="19" t="s">
        <v>20</v>
      </c>
      <c r="BM166" s="22" t="s">
        <v>21</v>
      </c>
      <c r="BN166" s="19">
        <v>10</v>
      </c>
    </row>
    <row r="167" spans="55:66" ht="16.899999999999999" customHeight="1" x14ac:dyDescent="0.15">
      <c r="BC167" s="5">
        <v>165</v>
      </c>
      <c r="BD167" s="19">
        <f t="shared" ca="1" si="76"/>
        <v>454.15556133540701</v>
      </c>
      <c r="BE167" s="5">
        <f t="shared" ca="1" si="77"/>
        <v>137</v>
      </c>
      <c r="BF167" s="5" t="s">
        <v>187</v>
      </c>
      <c r="BG167" s="20" t="s">
        <v>19</v>
      </c>
      <c r="BH167" s="20" t="s">
        <v>20</v>
      </c>
      <c r="BI167" s="18">
        <v>2</v>
      </c>
      <c r="BJ167" s="20" t="s">
        <v>21</v>
      </c>
      <c r="BK167" s="19">
        <v>4</v>
      </c>
      <c r="BL167" s="19" t="s">
        <v>20</v>
      </c>
      <c r="BM167" s="22" t="s">
        <v>21</v>
      </c>
      <c r="BN167" s="19">
        <v>12</v>
      </c>
    </row>
    <row r="168" spans="55:66" ht="16.899999999999999" customHeight="1" x14ac:dyDescent="0.15">
      <c r="BC168" s="5">
        <v>166</v>
      </c>
      <c r="BD168" s="19">
        <f t="shared" ca="1" si="76"/>
        <v>931.71779029926552</v>
      </c>
      <c r="BE168" s="5">
        <f t="shared" ca="1" si="77"/>
        <v>271</v>
      </c>
      <c r="BF168" s="5" t="s">
        <v>188</v>
      </c>
      <c r="BG168" s="20" t="s">
        <v>19</v>
      </c>
      <c r="BH168" s="20" t="s">
        <v>20</v>
      </c>
      <c r="BI168" s="18">
        <v>2</v>
      </c>
      <c r="BJ168" s="20" t="s">
        <v>21</v>
      </c>
      <c r="BK168" s="19">
        <v>5</v>
      </c>
      <c r="BL168" s="19" t="s">
        <v>20</v>
      </c>
      <c r="BM168" s="22" t="s">
        <v>21</v>
      </c>
      <c r="BN168" s="19">
        <v>14</v>
      </c>
    </row>
    <row r="169" spans="55:66" ht="16.899999999999999" customHeight="1" x14ac:dyDescent="0.15">
      <c r="BC169" s="5">
        <v>167</v>
      </c>
      <c r="BD169" s="19">
        <f t="shared" ca="1" si="76"/>
        <v>175.03176692191346</v>
      </c>
      <c r="BE169" s="5">
        <f t="shared" ca="1" si="77"/>
        <v>45</v>
      </c>
      <c r="BF169" s="5" t="s">
        <v>189</v>
      </c>
      <c r="BG169" s="20" t="s">
        <v>19</v>
      </c>
      <c r="BH169" s="20" t="s">
        <v>20</v>
      </c>
      <c r="BI169" s="18">
        <v>2</v>
      </c>
      <c r="BJ169" s="20" t="s">
        <v>21</v>
      </c>
      <c r="BK169" s="19">
        <v>6</v>
      </c>
      <c r="BL169" s="19" t="s">
        <v>20</v>
      </c>
      <c r="BM169" s="22" t="s">
        <v>21</v>
      </c>
      <c r="BN169" s="19">
        <v>16</v>
      </c>
    </row>
    <row r="170" spans="55:66" ht="16.899999999999999" customHeight="1" x14ac:dyDescent="0.15">
      <c r="BC170" s="5">
        <v>168</v>
      </c>
      <c r="BD170" s="19">
        <f t="shared" ca="1" si="76"/>
        <v>119.00248846219419</v>
      </c>
      <c r="BE170" s="5">
        <f t="shared" ca="1" si="77"/>
        <v>32</v>
      </c>
      <c r="BF170" s="5" t="s">
        <v>190</v>
      </c>
      <c r="BG170" s="20" t="s">
        <v>19</v>
      </c>
      <c r="BH170" s="20" t="s">
        <v>20</v>
      </c>
      <c r="BI170" s="18">
        <v>2</v>
      </c>
      <c r="BJ170" s="20" t="s">
        <v>21</v>
      </c>
      <c r="BK170" s="19">
        <v>7</v>
      </c>
      <c r="BL170" s="19" t="s">
        <v>20</v>
      </c>
      <c r="BM170" s="22" t="s">
        <v>21</v>
      </c>
      <c r="BN170" s="19">
        <v>18</v>
      </c>
    </row>
    <row r="171" spans="55:66" ht="16.899999999999999" customHeight="1" x14ac:dyDescent="0.15">
      <c r="BC171" s="5">
        <v>169</v>
      </c>
      <c r="BD171" s="19">
        <f t="shared" ca="1" si="76"/>
        <v>915.71432604193456</v>
      </c>
      <c r="BE171" s="5">
        <f t="shared" ca="1" si="77"/>
        <v>261</v>
      </c>
      <c r="BF171" s="5" t="s">
        <v>191</v>
      </c>
      <c r="BG171" s="20" t="s">
        <v>19</v>
      </c>
      <c r="BH171" s="20" t="s">
        <v>20</v>
      </c>
      <c r="BI171" s="18">
        <v>2</v>
      </c>
      <c r="BJ171" s="5" t="s">
        <v>22</v>
      </c>
      <c r="BK171" s="19">
        <v>3</v>
      </c>
      <c r="BL171" s="19" t="s">
        <v>20</v>
      </c>
      <c r="BM171" s="19" t="s">
        <v>22</v>
      </c>
      <c r="BN171" s="19">
        <v>2</v>
      </c>
    </row>
    <row r="172" spans="55:66" ht="16.899999999999999" customHeight="1" x14ac:dyDescent="0.15">
      <c r="BC172" s="5">
        <v>170</v>
      </c>
      <c r="BD172" s="19">
        <f t="shared" ca="1" si="76"/>
        <v>464.55960025018982</v>
      </c>
      <c r="BE172" s="5">
        <f t="shared" ca="1" si="77"/>
        <v>141</v>
      </c>
      <c r="BF172" s="5" t="s">
        <v>192</v>
      </c>
      <c r="BG172" s="20" t="s">
        <v>19</v>
      </c>
      <c r="BH172" s="20" t="s">
        <v>20</v>
      </c>
      <c r="BI172" s="18">
        <v>2</v>
      </c>
      <c r="BJ172" s="5" t="s">
        <v>22</v>
      </c>
      <c r="BK172" s="19">
        <v>5</v>
      </c>
      <c r="BL172" s="19" t="s">
        <v>20</v>
      </c>
      <c r="BM172" s="19" t="s">
        <v>22</v>
      </c>
      <c r="BN172" s="19">
        <v>6</v>
      </c>
    </row>
    <row r="173" spans="55:66" ht="16.899999999999999" customHeight="1" x14ac:dyDescent="0.15">
      <c r="BC173" s="5">
        <v>171</v>
      </c>
      <c r="BD173" s="19">
        <f t="shared" ca="1" si="76"/>
        <v>230.6650627732275</v>
      </c>
      <c r="BE173" s="5">
        <f t="shared" ca="1" si="77"/>
        <v>62</v>
      </c>
      <c r="BF173" s="5" t="s">
        <v>193</v>
      </c>
      <c r="BG173" s="20" t="s">
        <v>19</v>
      </c>
      <c r="BH173" s="20" t="s">
        <v>20</v>
      </c>
      <c r="BI173" s="18">
        <v>2</v>
      </c>
      <c r="BJ173" s="5" t="s">
        <v>22</v>
      </c>
      <c r="BK173" s="19">
        <v>6</v>
      </c>
      <c r="BL173" s="19" t="s">
        <v>20</v>
      </c>
      <c r="BM173" s="19" t="s">
        <v>22</v>
      </c>
      <c r="BN173" s="19">
        <v>8</v>
      </c>
    </row>
    <row r="174" spans="55:66" ht="16.899999999999999" customHeight="1" x14ac:dyDescent="0.15">
      <c r="BC174" s="5">
        <v>172</v>
      </c>
      <c r="BD174" s="19">
        <f t="shared" ca="1" si="76"/>
        <v>597.40966503187803</v>
      </c>
      <c r="BE174" s="5">
        <f t="shared" ca="1" si="77"/>
        <v>168</v>
      </c>
      <c r="BF174" s="5" t="s">
        <v>194</v>
      </c>
      <c r="BG174" s="20" t="s">
        <v>19</v>
      </c>
      <c r="BH174" s="20" t="s">
        <v>20</v>
      </c>
      <c r="BI174" s="18">
        <v>2</v>
      </c>
      <c r="BJ174" s="5" t="s">
        <v>22</v>
      </c>
      <c r="BK174" s="19">
        <v>7</v>
      </c>
      <c r="BL174" s="19" t="s">
        <v>20</v>
      </c>
      <c r="BM174" s="19" t="s">
        <v>22</v>
      </c>
      <c r="BN174" s="19">
        <v>10</v>
      </c>
    </row>
    <row r="175" spans="55:66" ht="16.899999999999999" customHeight="1" x14ac:dyDescent="0.15">
      <c r="BC175" s="5">
        <v>173</v>
      </c>
      <c r="BD175" s="19">
        <f t="shared" ca="1" si="76"/>
        <v>726.65223810502016</v>
      </c>
      <c r="BE175" s="5">
        <f t="shared" ca="1" si="77"/>
        <v>209</v>
      </c>
      <c r="BF175" s="5" t="s">
        <v>195</v>
      </c>
      <c r="BG175" s="20" t="s">
        <v>19</v>
      </c>
      <c r="BH175" s="20" t="s">
        <v>20</v>
      </c>
      <c r="BI175" s="18">
        <v>2</v>
      </c>
      <c r="BJ175" s="5" t="s">
        <v>22</v>
      </c>
      <c r="BK175" s="19">
        <v>8</v>
      </c>
      <c r="BL175" s="19" t="s">
        <v>20</v>
      </c>
      <c r="BM175" s="19" t="s">
        <v>22</v>
      </c>
      <c r="BN175" s="19">
        <v>12</v>
      </c>
    </row>
    <row r="176" spans="55:66" ht="16.899999999999999" customHeight="1" x14ac:dyDescent="0.15">
      <c r="BC176" s="5">
        <v>174</v>
      </c>
      <c r="BD176" s="19">
        <f t="shared" ca="1" si="76"/>
        <v>362.71404766030781</v>
      </c>
      <c r="BE176" s="5">
        <f t="shared" ca="1" si="77"/>
        <v>105</v>
      </c>
      <c r="BF176" s="5" t="s">
        <v>196</v>
      </c>
      <c r="BG176" s="20" t="s">
        <v>19</v>
      </c>
      <c r="BH176" s="20" t="s">
        <v>20</v>
      </c>
      <c r="BI176" s="18">
        <v>2</v>
      </c>
      <c r="BJ176" s="5" t="s">
        <v>22</v>
      </c>
      <c r="BK176" s="19">
        <v>9</v>
      </c>
      <c r="BL176" s="19" t="s">
        <v>20</v>
      </c>
      <c r="BM176" s="19" t="s">
        <v>22</v>
      </c>
      <c r="BN176" s="19">
        <v>14</v>
      </c>
    </row>
    <row r="177" spans="55:66" ht="16.899999999999999" customHeight="1" x14ac:dyDescent="0.15">
      <c r="BC177" s="5">
        <v>175</v>
      </c>
      <c r="BD177" s="19">
        <f t="shared" ca="1" si="76"/>
        <v>198.40824309485828</v>
      </c>
      <c r="BE177" s="5">
        <f t="shared" ca="1" si="77"/>
        <v>53</v>
      </c>
      <c r="BF177" s="5" t="s">
        <v>197</v>
      </c>
      <c r="BG177" s="20" t="s">
        <v>19</v>
      </c>
      <c r="BH177" s="20" t="s">
        <v>20</v>
      </c>
      <c r="BI177" s="18">
        <v>2</v>
      </c>
      <c r="BJ177" s="5" t="s">
        <v>22</v>
      </c>
      <c r="BK177" s="19">
        <v>10</v>
      </c>
      <c r="BL177" s="19" t="s">
        <v>20</v>
      </c>
      <c r="BM177" s="19" t="s">
        <v>22</v>
      </c>
      <c r="BN177" s="19">
        <v>16</v>
      </c>
    </row>
    <row r="178" spans="55:66" ht="16.899999999999999" customHeight="1" x14ac:dyDescent="0.15">
      <c r="BC178" s="5">
        <v>176</v>
      </c>
      <c r="BD178" s="19">
        <f t="shared" ca="1" si="76"/>
        <v>763.05050779022304</v>
      </c>
      <c r="BE178" s="5">
        <f t="shared" ca="1" si="77"/>
        <v>216</v>
      </c>
      <c r="BF178" s="5" t="s">
        <v>198</v>
      </c>
      <c r="BG178" s="20" t="s">
        <v>19</v>
      </c>
      <c r="BH178" s="20" t="s">
        <v>20</v>
      </c>
      <c r="BI178" s="18">
        <v>2</v>
      </c>
      <c r="BJ178" s="5" t="s">
        <v>22</v>
      </c>
      <c r="BK178" s="19">
        <v>11</v>
      </c>
      <c r="BL178" s="19" t="s">
        <v>20</v>
      </c>
      <c r="BM178" s="19" t="s">
        <v>22</v>
      </c>
      <c r="BN178" s="19">
        <v>18</v>
      </c>
    </row>
    <row r="179" spans="55:66" ht="16.899999999999999" customHeight="1" x14ac:dyDescent="0.15">
      <c r="BC179" s="5">
        <v>177</v>
      </c>
      <c r="BD179" s="19">
        <f t="shared" ca="1" si="76"/>
        <v>295.36029177606105</v>
      </c>
      <c r="BE179" s="5">
        <f t="shared" ca="1" si="77"/>
        <v>87</v>
      </c>
      <c r="BF179" s="5" t="s">
        <v>199</v>
      </c>
      <c r="BG179" s="20" t="s">
        <v>19</v>
      </c>
      <c r="BH179" s="20" t="s">
        <v>20</v>
      </c>
      <c r="BI179" s="18">
        <v>2</v>
      </c>
      <c r="BJ179" s="5" t="s">
        <v>22</v>
      </c>
      <c r="BK179" s="19">
        <v>2</v>
      </c>
      <c r="BL179" s="19" t="s">
        <v>20</v>
      </c>
      <c r="BM179" s="22" t="s">
        <v>21</v>
      </c>
      <c r="BN179" s="19">
        <v>3</v>
      </c>
    </row>
    <row r="180" spans="55:66" ht="16.899999999999999" customHeight="1" x14ac:dyDescent="0.15">
      <c r="BC180" s="5">
        <v>178</v>
      </c>
      <c r="BD180" s="19">
        <f t="shared" ca="1" si="76"/>
        <v>371.27039705851604</v>
      </c>
      <c r="BE180" s="5">
        <f t="shared" ca="1" si="77"/>
        <v>107</v>
      </c>
      <c r="BF180" s="5" t="s">
        <v>200</v>
      </c>
      <c r="BG180" s="20" t="s">
        <v>19</v>
      </c>
      <c r="BH180" s="20" t="s">
        <v>20</v>
      </c>
      <c r="BI180" s="18">
        <v>2</v>
      </c>
      <c r="BJ180" s="5" t="s">
        <v>22</v>
      </c>
      <c r="BK180" s="19" t="s">
        <v>23</v>
      </c>
      <c r="BL180" s="19" t="s">
        <v>20</v>
      </c>
      <c r="BM180" s="22" t="s">
        <v>21</v>
      </c>
      <c r="BN180" s="19">
        <v>6</v>
      </c>
    </row>
    <row r="181" spans="55:66" ht="16.899999999999999" customHeight="1" x14ac:dyDescent="0.15">
      <c r="BC181" s="5">
        <v>179</v>
      </c>
      <c r="BD181" s="19">
        <f t="shared" ca="1" si="76"/>
        <v>689.71288070852904</v>
      </c>
      <c r="BE181" s="5">
        <f t="shared" ca="1" si="77"/>
        <v>200</v>
      </c>
      <c r="BF181" s="5" t="s">
        <v>201</v>
      </c>
      <c r="BG181" s="20" t="s">
        <v>19</v>
      </c>
      <c r="BH181" s="20" t="s">
        <v>20</v>
      </c>
      <c r="BI181" s="18">
        <v>2</v>
      </c>
      <c r="BJ181" s="20" t="s">
        <v>21</v>
      </c>
      <c r="BK181" s="19" t="s">
        <v>23</v>
      </c>
      <c r="BL181" s="19" t="s">
        <v>20</v>
      </c>
      <c r="BM181" s="22" t="s">
        <v>21</v>
      </c>
      <c r="BN181" s="19">
        <v>12</v>
      </c>
    </row>
    <row r="182" spans="55:66" ht="16.899999999999999" customHeight="1" x14ac:dyDescent="0.15">
      <c r="BC182" s="5">
        <v>180</v>
      </c>
      <c r="BD182" s="19">
        <f t="shared" ca="1" si="76"/>
        <v>955.33059949930816</v>
      </c>
      <c r="BE182" s="5">
        <f t="shared" ca="1" si="77"/>
        <v>278</v>
      </c>
      <c r="BF182" s="5" t="s">
        <v>202</v>
      </c>
      <c r="BG182" s="20" t="s">
        <v>19</v>
      </c>
      <c r="BH182" s="20" t="s">
        <v>20</v>
      </c>
      <c r="BI182" s="18">
        <v>2</v>
      </c>
      <c r="BJ182" s="20" t="s">
        <v>21</v>
      </c>
      <c r="BK182" s="19">
        <v>2</v>
      </c>
      <c r="BL182" s="19" t="s">
        <v>20</v>
      </c>
      <c r="BM182" s="22" t="s">
        <v>21</v>
      </c>
      <c r="BN182" s="19">
        <v>15</v>
      </c>
    </row>
    <row r="183" spans="55:66" ht="16.899999999999999" customHeight="1" x14ac:dyDescent="0.15">
      <c r="BC183" s="5">
        <v>181</v>
      </c>
      <c r="BD183" s="19">
        <f t="shared" ca="1" si="76"/>
        <v>205.44727502312722</v>
      </c>
      <c r="BE183" s="5">
        <f t="shared" ca="1" si="77"/>
        <v>56</v>
      </c>
      <c r="BF183" s="5" t="s">
        <v>203</v>
      </c>
      <c r="BG183" s="20" t="s">
        <v>19</v>
      </c>
      <c r="BH183" s="20" t="s">
        <v>20</v>
      </c>
      <c r="BI183" s="18">
        <v>2</v>
      </c>
      <c r="BJ183" s="20" t="s">
        <v>21</v>
      </c>
      <c r="BK183" s="19">
        <v>3</v>
      </c>
      <c r="BL183" s="19" t="s">
        <v>20</v>
      </c>
      <c r="BM183" s="22" t="s">
        <v>21</v>
      </c>
      <c r="BN183" s="19">
        <v>18</v>
      </c>
    </row>
    <row r="184" spans="55:66" ht="16.899999999999999" customHeight="1" x14ac:dyDescent="0.15">
      <c r="BC184" s="5">
        <v>182</v>
      </c>
      <c r="BD184" s="19">
        <f t="shared" ca="1" si="76"/>
        <v>640.32292863884766</v>
      </c>
      <c r="BE184" s="5">
        <f t="shared" ca="1" si="77"/>
        <v>186</v>
      </c>
      <c r="BF184" s="5" t="s">
        <v>204</v>
      </c>
      <c r="BG184" s="20" t="s">
        <v>19</v>
      </c>
      <c r="BH184" s="20" t="s">
        <v>20</v>
      </c>
      <c r="BI184" s="18">
        <v>2</v>
      </c>
      <c r="BJ184" s="20" t="s">
        <v>21</v>
      </c>
      <c r="BK184" s="19">
        <v>4</v>
      </c>
      <c r="BL184" s="19" t="s">
        <v>20</v>
      </c>
      <c r="BM184" s="22" t="s">
        <v>21</v>
      </c>
      <c r="BN184" s="19">
        <v>21</v>
      </c>
    </row>
    <row r="185" spans="55:66" ht="16.899999999999999" customHeight="1" x14ac:dyDescent="0.15">
      <c r="BC185" s="5">
        <v>183</v>
      </c>
      <c r="BD185" s="19">
        <f t="shared" ca="1" si="76"/>
        <v>50.406294983334597</v>
      </c>
      <c r="BE185" s="5">
        <f t="shared" ca="1" si="77"/>
        <v>14</v>
      </c>
      <c r="BF185" s="5" t="s">
        <v>205</v>
      </c>
      <c r="BG185" s="20" t="s">
        <v>19</v>
      </c>
      <c r="BH185" s="20" t="s">
        <v>20</v>
      </c>
      <c r="BI185" s="18">
        <v>2</v>
      </c>
      <c r="BJ185" s="20" t="s">
        <v>21</v>
      </c>
      <c r="BK185" s="19">
        <v>5</v>
      </c>
      <c r="BL185" s="19" t="s">
        <v>20</v>
      </c>
      <c r="BM185" s="22" t="s">
        <v>21</v>
      </c>
      <c r="BN185" s="19">
        <v>24</v>
      </c>
    </row>
    <row r="186" spans="55:66" ht="16.899999999999999" customHeight="1" x14ac:dyDescent="0.15">
      <c r="BC186" s="5">
        <v>184</v>
      </c>
      <c r="BD186" s="19">
        <f t="shared" ca="1" si="76"/>
        <v>459.6445186923599</v>
      </c>
      <c r="BE186" s="5">
        <f t="shared" ca="1" si="77"/>
        <v>139</v>
      </c>
      <c r="BF186" s="5" t="s">
        <v>206</v>
      </c>
      <c r="BG186" s="20" t="s">
        <v>19</v>
      </c>
      <c r="BH186" s="20" t="s">
        <v>20</v>
      </c>
      <c r="BI186" s="18">
        <v>2</v>
      </c>
      <c r="BJ186" s="20" t="s">
        <v>21</v>
      </c>
      <c r="BK186" s="19">
        <v>6</v>
      </c>
      <c r="BL186" s="19" t="s">
        <v>20</v>
      </c>
      <c r="BM186" s="22" t="s">
        <v>21</v>
      </c>
      <c r="BN186" s="19">
        <v>27</v>
      </c>
    </row>
    <row r="187" spans="55:66" ht="16.899999999999999" customHeight="1" x14ac:dyDescent="0.15">
      <c r="BC187" s="5">
        <v>185</v>
      </c>
      <c r="BD187" s="19">
        <f t="shared" ca="1" si="76"/>
        <v>66.598179800298468</v>
      </c>
      <c r="BE187" s="5">
        <f t="shared" ca="1" si="77"/>
        <v>17</v>
      </c>
      <c r="BF187" s="5" t="s">
        <v>207</v>
      </c>
      <c r="BG187" s="20" t="s">
        <v>19</v>
      </c>
      <c r="BH187" s="20" t="s">
        <v>20</v>
      </c>
      <c r="BI187" s="18">
        <v>2</v>
      </c>
      <c r="BJ187" s="5" t="s">
        <v>22</v>
      </c>
      <c r="BK187" s="19">
        <v>4</v>
      </c>
      <c r="BL187" s="19" t="s">
        <v>20</v>
      </c>
      <c r="BM187" s="19" t="s">
        <v>22</v>
      </c>
      <c r="BN187" s="19">
        <v>3</v>
      </c>
    </row>
    <row r="188" spans="55:66" ht="16.899999999999999" customHeight="1" x14ac:dyDescent="0.15">
      <c r="BC188" s="5">
        <v>186</v>
      </c>
      <c r="BD188" s="19">
        <f t="shared" ca="1" si="76"/>
        <v>67.856489001862698</v>
      </c>
      <c r="BE188" s="5">
        <f t="shared" ca="1" si="77"/>
        <v>18</v>
      </c>
      <c r="BF188" s="5" t="s">
        <v>208</v>
      </c>
      <c r="BG188" s="20" t="s">
        <v>19</v>
      </c>
      <c r="BH188" s="20" t="s">
        <v>20</v>
      </c>
      <c r="BI188" s="18">
        <v>2</v>
      </c>
      <c r="BJ188" s="5" t="s">
        <v>22</v>
      </c>
      <c r="BK188" s="19">
        <v>5</v>
      </c>
      <c r="BL188" s="19" t="s">
        <v>20</v>
      </c>
      <c r="BM188" s="19" t="s">
        <v>22</v>
      </c>
      <c r="BN188" s="19">
        <v>6</v>
      </c>
    </row>
    <row r="189" spans="55:66" ht="16.899999999999999" customHeight="1" x14ac:dyDescent="0.15">
      <c r="BC189" s="5">
        <v>187</v>
      </c>
      <c r="BD189" s="19">
        <f t="shared" ca="1" si="76"/>
        <v>223.03549008329938</v>
      </c>
      <c r="BE189" s="5">
        <f t="shared" ca="1" si="77"/>
        <v>60</v>
      </c>
      <c r="BF189" s="5" t="s">
        <v>209</v>
      </c>
      <c r="BG189" s="20" t="s">
        <v>19</v>
      </c>
      <c r="BH189" s="20" t="s">
        <v>20</v>
      </c>
      <c r="BI189" s="18">
        <v>2</v>
      </c>
      <c r="BJ189" s="5" t="s">
        <v>22</v>
      </c>
      <c r="BK189" s="19">
        <v>7</v>
      </c>
      <c r="BL189" s="19" t="s">
        <v>20</v>
      </c>
      <c r="BM189" s="19" t="s">
        <v>22</v>
      </c>
      <c r="BN189" s="19">
        <v>12</v>
      </c>
    </row>
    <row r="190" spans="55:66" ht="16.899999999999999" customHeight="1" x14ac:dyDescent="0.15">
      <c r="BC190" s="5">
        <v>188</v>
      </c>
      <c r="BD190" s="19">
        <f t="shared" ca="1" si="76"/>
        <v>963.23255379868397</v>
      </c>
      <c r="BE190" s="5">
        <f t="shared" ca="1" si="77"/>
        <v>280</v>
      </c>
      <c r="BF190" s="5" t="s">
        <v>210</v>
      </c>
      <c r="BG190" s="20" t="s">
        <v>19</v>
      </c>
      <c r="BH190" s="20" t="s">
        <v>20</v>
      </c>
      <c r="BI190" s="18">
        <v>2</v>
      </c>
      <c r="BJ190" s="5" t="s">
        <v>22</v>
      </c>
      <c r="BK190" s="19">
        <v>8</v>
      </c>
      <c r="BL190" s="19" t="s">
        <v>20</v>
      </c>
      <c r="BM190" s="19" t="s">
        <v>22</v>
      </c>
      <c r="BN190" s="19">
        <v>15</v>
      </c>
    </row>
    <row r="191" spans="55:66" ht="16.899999999999999" customHeight="1" x14ac:dyDescent="0.15">
      <c r="BC191" s="5">
        <v>189</v>
      </c>
      <c r="BD191" s="19">
        <f t="shared" ca="1" si="76"/>
        <v>755.75287619598976</v>
      </c>
      <c r="BE191" s="5">
        <f t="shared" ca="1" si="77"/>
        <v>214</v>
      </c>
      <c r="BF191" s="5" t="s">
        <v>211</v>
      </c>
      <c r="BG191" s="20" t="s">
        <v>19</v>
      </c>
      <c r="BH191" s="20" t="s">
        <v>20</v>
      </c>
      <c r="BI191" s="18">
        <v>2</v>
      </c>
      <c r="BJ191" s="5" t="s">
        <v>22</v>
      </c>
      <c r="BK191" s="19">
        <v>9</v>
      </c>
      <c r="BL191" s="19" t="s">
        <v>20</v>
      </c>
      <c r="BM191" s="19" t="s">
        <v>22</v>
      </c>
      <c r="BN191" s="19">
        <v>18</v>
      </c>
    </row>
    <row r="192" spans="55:66" ht="16.899999999999999" customHeight="1" x14ac:dyDescent="0.15">
      <c r="BC192" s="5">
        <v>190</v>
      </c>
      <c r="BD192" s="19">
        <f t="shared" ca="1" si="76"/>
        <v>690.31597015290026</v>
      </c>
      <c r="BE192" s="5">
        <f t="shared" ca="1" si="77"/>
        <v>201</v>
      </c>
      <c r="BF192" s="5" t="s">
        <v>212</v>
      </c>
      <c r="BG192" s="20" t="s">
        <v>19</v>
      </c>
      <c r="BH192" s="20" t="s">
        <v>20</v>
      </c>
      <c r="BI192" s="18">
        <v>2</v>
      </c>
      <c r="BJ192" s="5" t="s">
        <v>22</v>
      </c>
      <c r="BK192" s="19">
        <v>10</v>
      </c>
      <c r="BL192" s="19" t="s">
        <v>20</v>
      </c>
      <c r="BM192" s="19" t="s">
        <v>22</v>
      </c>
      <c r="BN192" s="19">
        <v>21</v>
      </c>
    </row>
    <row r="193" spans="55:66" ht="16.899999999999999" customHeight="1" x14ac:dyDescent="0.15">
      <c r="BC193" s="5">
        <v>191</v>
      </c>
      <c r="BD193" s="19">
        <f t="shared" ca="1" si="76"/>
        <v>608.96057598814059</v>
      </c>
      <c r="BE193" s="5">
        <f t="shared" ca="1" si="77"/>
        <v>172</v>
      </c>
      <c r="BF193" s="5" t="s">
        <v>213</v>
      </c>
      <c r="BG193" s="20" t="s">
        <v>19</v>
      </c>
      <c r="BH193" s="20" t="s">
        <v>20</v>
      </c>
      <c r="BI193" s="18">
        <v>2</v>
      </c>
      <c r="BJ193" s="5" t="s">
        <v>22</v>
      </c>
      <c r="BK193" s="19">
        <v>11</v>
      </c>
      <c r="BL193" s="19" t="s">
        <v>20</v>
      </c>
      <c r="BM193" s="19" t="s">
        <v>22</v>
      </c>
      <c r="BN193" s="19">
        <v>24</v>
      </c>
    </row>
    <row r="194" spans="55:66" ht="16.899999999999999" customHeight="1" x14ac:dyDescent="0.15">
      <c r="BC194" s="5">
        <v>192</v>
      </c>
      <c r="BD194" s="19">
        <f t="shared" ca="1" si="76"/>
        <v>624.43778573035809</v>
      </c>
      <c r="BE194" s="5">
        <f t="shared" ca="1" si="77"/>
        <v>180</v>
      </c>
      <c r="BF194" s="5" t="s">
        <v>214</v>
      </c>
      <c r="BG194" s="20" t="s">
        <v>19</v>
      </c>
      <c r="BH194" s="20" t="s">
        <v>20</v>
      </c>
      <c r="BI194" s="18">
        <v>2</v>
      </c>
      <c r="BJ194" s="5" t="s">
        <v>22</v>
      </c>
      <c r="BK194" s="19">
        <v>12</v>
      </c>
      <c r="BL194" s="19" t="s">
        <v>20</v>
      </c>
      <c r="BM194" s="19" t="s">
        <v>22</v>
      </c>
      <c r="BN194" s="19">
        <v>27</v>
      </c>
    </row>
    <row r="195" spans="55:66" ht="16.899999999999999" customHeight="1" x14ac:dyDescent="0.15">
      <c r="BC195" s="5">
        <v>193</v>
      </c>
      <c r="BD195" s="19">
        <f t="shared" ca="1" si="76"/>
        <v>906.46828264935448</v>
      </c>
      <c r="BE195" s="5">
        <f t="shared" ca="1" si="77"/>
        <v>258</v>
      </c>
      <c r="BF195" s="5" t="s">
        <v>215</v>
      </c>
      <c r="BG195" s="20" t="s">
        <v>19</v>
      </c>
      <c r="BH195" s="20" t="s">
        <v>20</v>
      </c>
      <c r="BI195" s="18">
        <v>2</v>
      </c>
      <c r="BJ195" s="5" t="s">
        <v>22</v>
      </c>
      <c r="BK195" s="19">
        <v>3</v>
      </c>
      <c r="BL195" s="19" t="s">
        <v>20</v>
      </c>
      <c r="BM195" s="22" t="s">
        <v>21</v>
      </c>
      <c r="BN195" s="19">
        <v>4</v>
      </c>
    </row>
    <row r="196" spans="55:66" ht="16.899999999999999" customHeight="1" x14ac:dyDescent="0.15">
      <c r="BC196" s="5">
        <v>194</v>
      </c>
      <c r="BD196" s="19">
        <f t="shared" ref="BD196:BD259" ca="1" si="78">RAND()*1000</f>
        <v>22.771200686386273</v>
      </c>
      <c r="BE196" s="5">
        <f t="shared" ref="BE196:BE259" ca="1" si="79">RANK(BD196,$BD$3:$BD$290,1)</f>
        <v>7</v>
      </c>
      <c r="BF196" s="5" t="s">
        <v>216</v>
      </c>
      <c r="BG196" s="20" t="s">
        <v>19</v>
      </c>
      <c r="BH196" s="20" t="s">
        <v>20</v>
      </c>
      <c r="BI196" s="18">
        <v>2</v>
      </c>
      <c r="BJ196" s="5" t="s">
        <v>22</v>
      </c>
      <c r="BK196" s="19">
        <v>2</v>
      </c>
      <c r="BL196" s="19" t="s">
        <v>20</v>
      </c>
      <c r="BM196" s="22" t="s">
        <v>21</v>
      </c>
      <c r="BN196" s="19">
        <v>8</v>
      </c>
    </row>
    <row r="197" spans="55:66" ht="16.899999999999999" customHeight="1" x14ac:dyDescent="0.15">
      <c r="BC197" s="5">
        <v>195</v>
      </c>
      <c r="BD197" s="19">
        <f t="shared" ca="1" si="78"/>
        <v>359.52336377052842</v>
      </c>
      <c r="BE197" s="5">
        <f t="shared" ca="1" si="79"/>
        <v>104</v>
      </c>
      <c r="BF197" s="5" t="s">
        <v>217</v>
      </c>
      <c r="BG197" s="20" t="s">
        <v>19</v>
      </c>
      <c r="BH197" s="20" t="s">
        <v>20</v>
      </c>
      <c r="BI197" s="18">
        <v>2</v>
      </c>
      <c r="BJ197" s="5" t="s">
        <v>22</v>
      </c>
      <c r="BK197" s="19" t="s">
        <v>23</v>
      </c>
      <c r="BL197" s="19" t="s">
        <v>20</v>
      </c>
      <c r="BM197" s="22" t="s">
        <v>21</v>
      </c>
      <c r="BN197" s="19">
        <v>12</v>
      </c>
    </row>
    <row r="198" spans="55:66" ht="16.899999999999999" customHeight="1" x14ac:dyDescent="0.15">
      <c r="BC198" s="5">
        <v>196</v>
      </c>
      <c r="BD198" s="19">
        <f t="shared" ca="1" si="78"/>
        <v>417.04662405453286</v>
      </c>
      <c r="BE198" s="5">
        <f t="shared" ca="1" si="79"/>
        <v>123</v>
      </c>
      <c r="BF198" s="5" t="s">
        <v>218</v>
      </c>
      <c r="BG198" s="20" t="s">
        <v>19</v>
      </c>
      <c r="BH198" s="20" t="s">
        <v>20</v>
      </c>
      <c r="BI198" s="18">
        <v>2</v>
      </c>
      <c r="BJ198" s="20" t="s">
        <v>21</v>
      </c>
      <c r="BK198" s="19" t="s">
        <v>23</v>
      </c>
      <c r="BL198" s="19" t="s">
        <v>20</v>
      </c>
      <c r="BM198" s="22" t="s">
        <v>21</v>
      </c>
      <c r="BN198" s="19">
        <v>20</v>
      </c>
    </row>
    <row r="199" spans="55:66" ht="16.899999999999999" customHeight="1" x14ac:dyDescent="0.15">
      <c r="BC199" s="5">
        <v>197</v>
      </c>
      <c r="BD199" s="19">
        <f t="shared" ca="1" si="78"/>
        <v>999.7060740233851</v>
      </c>
      <c r="BE199" s="5">
        <f t="shared" ca="1" si="79"/>
        <v>288</v>
      </c>
      <c r="BF199" s="5" t="s">
        <v>219</v>
      </c>
      <c r="BG199" s="20" t="s">
        <v>19</v>
      </c>
      <c r="BH199" s="20" t="s">
        <v>20</v>
      </c>
      <c r="BI199" s="18">
        <v>2</v>
      </c>
      <c r="BJ199" s="20" t="s">
        <v>21</v>
      </c>
      <c r="BK199" s="19">
        <v>2</v>
      </c>
      <c r="BL199" s="19" t="s">
        <v>20</v>
      </c>
      <c r="BM199" s="22" t="s">
        <v>21</v>
      </c>
      <c r="BN199" s="19">
        <v>24</v>
      </c>
    </row>
    <row r="200" spans="55:66" ht="16.899999999999999" customHeight="1" x14ac:dyDescent="0.15">
      <c r="BC200" s="5">
        <v>198</v>
      </c>
      <c r="BD200" s="19">
        <f t="shared" ca="1" si="78"/>
        <v>272.30291049894259</v>
      </c>
      <c r="BE200" s="5">
        <f t="shared" ca="1" si="79"/>
        <v>73</v>
      </c>
      <c r="BF200" s="5" t="s">
        <v>220</v>
      </c>
      <c r="BG200" s="20" t="s">
        <v>19</v>
      </c>
      <c r="BH200" s="20" t="s">
        <v>20</v>
      </c>
      <c r="BI200" s="18">
        <v>2</v>
      </c>
      <c r="BJ200" s="20" t="s">
        <v>21</v>
      </c>
      <c r="BK200" s="19">
        <v>3</v>
      </c>
      <c r="BL200" s="19" t="s">
        <v>20</v>
      </c>
      <c r="BM200" s="22" t="s">
        <v>21</v>
      </c>
      <c r="BN200" s="19">
        <v>28</v>
      </c>
    </row>
    <row r="201" spans="55:66" ht="16.899999999999999" customHeight="1" x14ac:dyDescent="0.15">
      <c r="BC201" s="5">
        <v>199</v>
      </c>
      <c r="BD201" s="19">
        <f t="shared" ca="1" si="78"/>
        <v>842.73616263809106</v>
      </c>
      <c r="BE201" s="5">
        <f t="shared" ca="1" si="79"/>
        <v>243</v>
      </c>
      <c r="BF201" s="5" t="s">
        <v>221</v>
      </c>
      <c r="BG201" s="20" t="s">
        <v>19</v>
      </c>
      <c r="BH201" s="20" t="s">
        <v>20</v>
      </c>
      <c r="BI201" s="18">
        <v>2</v>
      </c>
      <c r="BJ201" s="20" t="s">
        <v>21</v>
      </c>
      <c r="BK201" s="19">
        <v>4</v>
      </c>
      <c r="BL201" s="19" t="s">
        <v>20</v>
      </c>
      <c r="BM201" s="22" t="s">
        <v>21</v>
      </c>
      <c r="BN201" s="19">
        <v>32</v>
      </c>
    </row>
    <row r="202" spans="55:66" ht="16.899999999999999" customHeight="1" x14ac:dyDescent="0.15">
      <c r="BC202" s="5">
        <v>200</v>
      </c>
      <c r="BD202" s="19">
        <f t="shared" ca="1" si="78"/>
        <v>558.02261185079442</v>
      </c>
      <c r="BE202" s="5">
        <f t="shared" ca="1" si="79"/>
        <v>159</v>
      </c>
      <c r="BF202" s="5" t="s">
        <v>222</v>
      </c>
      <c r="BG202" s="20" t="s">
        <v>19</v>
      </c>
      <c r="BH202" s="20" t="s">
        <v>20</v>
      </c>
      <c r="BI202" s="18">
        <v>2</v>
      </c>
      <c r="BJ202" s="20" t="s">
        <v>21</v>
      </c>
      <c r="BK202" s="19">
        <v>5</v>
      </c>
      <c r="BL202" s="19" t="s">
        <v>20</v>
      </c>
      <c r="BM202" s="22" t="s">
        <v>21</v>
      </c>
      <c r="BN202" s="19">
        <v>36</v>
      </c>
    </row>
    <row r="203" spans="55:66" ht="16.899999999999999" customHeight="1" x14ac:dyDescent="0.15">
      <c r="BC203" s="5">
        <v>201</v>
      </c>
      <c r="BD203" s="19">
        <f t="shared" ca="1" si="78"/>
        <v>782.37025416831057</v>
      </c>
      <c r="BE203" s="5">
        <f t="shared" ca="1" si="79"/>
        <v>220</v>
      </c>
      <c r="BF203" s="5" t="s">
        <v>223</v>
      </c>
      <c r="BG203" s="20" t="s">
        <v>19</v>
      </c>
      <c r="BH203" s="20" t="s">
        <v>20</v>
      </c>
      <c r="BI203" s="18">
        <v>2</v>
      </c>
      <c r="BJ203" s="5" t="s">
        <v>22</v>
      </c>
      <c r="BK203" s="19">
        <v>5</v>
      </c>
      <c r="BL203" s="19" t="s">
        <v>20</v>
      </c>
      <c r="BM203" s="19" t="s">
        <v>22</v>
      </c>
      <c r="BN203" s="19">
        <v>4</v>
      </c>
    </row>
    <row r="204" spans="55:66" ht="16.899999999999999" customHeight="1" x14ac:dyDescent="0.15">
      <c r="BC204" s="5">
        <v>202</v>
      </c>
      <c r="BD204" s="19">
        <f t="shared" ca="1" si="78"/>
        <v>41.258584644078169</v>
      </c>
      <c r="BE204" s="5">
        <f t="shared" ca="1" si="79"/>
        <v>13</v>
      </c>
      <c r="BF204" s="5" t="s">
        <v>224</v>
      </c>
      <c r="BG204" s="20" t="s">
        <v>19</v>
      </c>
      <c r="BH204" s="20" t="s">
        <v>20</v>
      </c>
      <c r="BI204" s="18">
        <v>2</v>
      </c>
      <c r="BJ204" s="5" t="s">
        <v>22</v>
      </c>
      <c r="BK204" s="19">
        <v>6</v>
      </c>
      <c r="BL204" s="19" t="s">
        <v>20</v>
      </c>
      <c r="BM204" s="19" t="s">
        <v>22</v>
      </c>
      <c r="BN204" s="19">
        <v>8</v>
      </c>
    </row>
    <row r="205" spans="55:66" ht="16.899999999999999" customHeight="1" x14ac:dyDescent="0.15">
      <c r="BC205" s="5">
        <v>203</v>
      </c>
      <c r="BD205" s="19">
        <f t="shared" ca="1" si="78"/>
        <v>761.15607919629542</v>
      </c>
      <c r="BE205" s="5">
        <f t="shared" ca="1" si="79"/>
        <v>215</v>
      </c>
      <c r="BF205" s="5" t="s">
        <v>225</v>
      </c>
      <c r="BG205" s="20" t="s">
        <v>19</v>
      </c>
      <c r="BH205" s="20" t="s">
        <v>20</v>
      </c>
      <c r="BI205" s="18">
        <v>2</v>
      </c>
      <c r="BJ205" s="5" t="s">
        <v>22</v>
      </c>
      <c r="BK205" s="19">
        <v>7</v>
      </c>
      <c r="BL205" s="19" t="s">
        <v>20</v>
      </c>
      <c r="BM205" s="19" t="s">
        <v>22</v>
      </c>
      <c r="BN205" s="19">
        <v>12</v>
      </c>
    </row>
    <row r="206" spans="55:66" ht="16.899999999999999" customHeight="1" x14ac:dyDescent="0.15">
      <c r="BC206" s="5">
        <v>204</v>
      </c>
      <c r="BD206" s="19">
        <f t="shared" ca="1" si="78"/>
        <v>875.5581993163712</v>
      </c>
      <c r="BE206" s="5">
        <f t="shared" ca="1" si="79"/>
        <v>248</v>
      </c>
      <c r="BF206" s="5" t="s">
        <v>226</v>
      </c>
      <c r="BG206" s="20" t="s">
        <v>19</v>
      </c>
      <c r="BH206" s="20" t="s">
        <v>20</v>
      </c>
      <c r="BI206" s="18">
        <v>2</v>
      </c>
      <c r="BJ206" s="5" t="s">
        <v>22</v>
      </c>
      <c r="BK206" s="19">
        <v>9</v>
      </c>
      <c r="BL206" s="19" t="s">
        <v>20</v>
      </c>
      <c r="BM206" s="19" t="s">
        <v>22</v>
      </c>
      <c r="BN206" s="19">
        <v>20</v>
      </c>
    </row>
    <row r="207" spans="55:66" ht="16.899999999999999" customHeight="1" x14ac:dyDescent="0.15">
      <c r="BC207" s="5">
        <v>205</v>
      </c>
      <c r="BD207" s="19">
        <f t="shared" ca="1" si="78"/>
        <v>882.30153785012465</v>
      </c>
      <c r="BE207" s="5">
        <f t="shared" ca="1" si="79"/>
        <v>252</v>
      </c>
      <c r="BF207" s="5" t="s">
        <v>227</v>
      </c>
      <c r="BG207" s="20" t="s">
        <v>19</v>
      </c>
      <c r="BH207" s="20" t="s">
        <v>20</v>
      </c>
      <c r="BI207" s="18">
        <v>2</v>
      </c>
      <c r="BJ207" s="5" t="s">
        <v>22</v>
      </c>
      <c r="BK207" s="19">
        <v>10</v>
      </c>
      <c r="BL207" s="19" t="s">
        <v>20</v>
      </c>
      <c r="BM207" s="19" t="s">
        <v>22</v>
      </c>
      <c r="BN207" s="19">
        <v>24</v>
      </c>
    </row>
    <row r="208" spans="55:66" ht="16.899999999999999" customHeight="1" x14ac:dyDescent="0.15">
      <c r="BC208" s="5">
        <v>206</v>
      </c>
      <c r="BD208" s="19">
        <f t="shared" ca="1" si="78"/>
        <v>338.94141462282056</v>
      </c>
      <c r="BE208" s="5">
        <f t="shared" ca="1" si="79"/>
        <v>99</v>
      </c>
      <c r="BF208" s="5" t="s">
        <v>228</v>
      </c>
      <c r="BG208" s="20" t="s">
        <v>19</v>
      </c>
      <c r="BH208" s="20" t="s">
        <v>20</v>
      </c>
      <c r="BI208" s="18">
        <v>2</v>
      </c>
      <c r="BJ208" s="5" t="s">
        <v>22</v>
      </c>
      <c r="BK208" s="19">
        <v>11</v>
      </c>
      <c r="BL208" s="19" t="s">
        <v>20</v>
      </c>
      <c r="BM208" s="19" t="s">
        <v>22</v>
      </c>
      <c r="BN208" s="19">
        <v>28</v>
      </c>
    </row>
    <row r="209" spans="55:66" ht="16.899999999999999" customHeight="1" x14ac:dyDescent="0.15">
      <c r="BC209" s="5">
        <v>207</v>
      </c>
      <c r="BD209" s="19">
        <f t="shared" ca="1" si="78"/>
        <v>965.79309605428773</v>
      </c>
      <c r="BE209" s="5">
        <f t="shared" ca="1" si="79"/>
        <v>281</v>
      </c>
      <c r="BF209" s="5" t="s">
        <v>229</v>
      </c>
      <c r="BG209" s="20" t="s">
        <v>19</v>
      </c>
      <c r="BH209" s="20" t="s">
        <v>20</v>
      </c>
      <c r="BI209" s="18">
        <v>2</v>
      </c>
      <c r="BJ209" s="5" t="s">
        <v>22</v>
      </c>
      <c r="BK209" s="19">
        <v>12</v>
      </c>
      <c r="BL209" s="19" t="s">
        <v>20</v>
      </c>
      <c r="BM209" s="19" t="s">
        <v>22</v>
      </c>
      <c r="BN209" s="19">
        <v>32</v>
      </c>
    </row>
    <row r="210" spans="55:66" ht="16.899999999999999" customHeight="1" x14ac:dyDescent="0.15">
      <c r="BC210" s="5">
        <v>208</v>
      </c>
      <c r="BD210" s="19">
        <f t="shared" ca="1" si="78"/>
        <v>799.34512955663774</v>
      </c>
      <c r="BE210" s="5">
        <f t="shared" ca="1" si="79"/>
        <v>227</v>
      </c>
      <c r="BF210" s="5" t="s">
        <v>230</v>
      </c>
      <c r="BG210" s="20" t="s">
        <v>19</v>
      </c>
      <c r="BH210" s="20" t="s">
        <v>20</v>
      </c>
      <c r="BI210" s="18">
        <v>2</v>
      </c>
      <c r="BJ210" s="5" t="s">
        <v>22</v>
      </c>
      <c r="BK210" s="19">
        <v>13</v>
      </c>
      <c r="BL210" s="19" t="s">
        <v>20</v>
      </c>
      <c r="BM210" s="19" t="s">
        <v>22</v>
      </c>
      <c r="BN210" s="19">
        <v>36</v>
      </c>
    </row>
    <row r="211" spans="55:66" ht="16.899999999999999" customHeight="1" x14ac:dyDescent="0.15">
      <c r="BC211" s="5">
        <v>209</v>
      </c>
      <c r="BD211" s="19">
        <f t="shared" ca="1" si="78"/>
        <v>709.96467851278794</v>
      </c>
      <c r="BE211" s="5">
        <f t="shared" ca="1" si="79"/>
        <v>205</v>
      </c>
      <c r="BF211" s="5" t="s">
        <v>231</v>
      </c>
      <c r="BG211" s="20" t="s">
        <v>19</v>
      </c>
      <c r="BH211" s="20" t="s">
        <v>20</v>
      </c>
      <c r="BI211" s="18">
        <v>2</v>
      </c>
      <c r="BJ211" s="5" t="s">
        <v>22</v>
      </c>
      <c r="BK211" s="19">
        <v>4</v>
      </c>
      <c r="BL211" s="19" t="s">
        <v>20</v>
      </c>
      <c r="BM211" s="22" t="s">
        <v>21</v>
      </c>
      <c r="BN211" s="19">
        <v>5</v>
      </c>
    </row>
    <row r="212" spans="55:66" ht="16.899999999999999" customHeight="1" x14ac:dyDescent="0.15">
      <c r="BC212" s="5">
        <v>210</v>
      </c>
      <c r="BD212" s="19">
        <f t="shared" ca="1" si="78"/>
        <v>854.99234978208392</v>
      </c>
      <c r="BE212" s="5">
        <f t="shared" ca="1" si="79"/>
        <v>245</v>
      </c>
      <c r="BF212" s="5" t="s">
        <v>232</v>
      </c>
      <c r="BG212" s="20" t="s">
        <v>19</v>
      </c>
      <c r="BH212" s="20" t="s">
        <v>20</v>
      </c>
      <c r="BI212" s="18">
        <v>2</v>
      </c>
      <c r="BJ212" s="5" t="s">
        <v>22</v>
      </c>
      <c r="BK212" s="19">
        <v>3</v>
      </c>
      <c r="BL212" s="19" t="s">
        <v>20</v>
      </c>
      <c r="BM212" s="22" t="s">
        <v>21</v>
      </c>
      <c r="BN212" s="19">
        <v>10</v>
      </c>
    </row>
    <row r="213" spans="55:66" ht="16.899999999999999" customHeight="1" x14ac:dyDescent="0.15">
      <c r="BC213" s="5">
        <v>211</v>
      </c>
      <c r="BD213" s="19">
        <f t="shared" ca="1" si="78"/>
        <v>279.23027660363442</v>
      </c>
      <c r="BE213" s="5">
        <f t="shared" ca="1" si="79"/>
        <v>80</v>
      </c>
      <c r="BF213" s="5" t="s">
        <v>233</v>
      </c>
      <c r="BG213" s="20" t="s">
        <v>19</v>
      </c>
      <c r="BH213" s="20" t="s">
        <v>20</v>
      </c>
      <c r="BI213" s="18">
        <v>2</v>
      </c>
      <c r="BJ213" s="5" t="s">
        <v>22</v>
      </c>
      <c r="BK213" s="19">
        <v>2</v>
      </c>
      <c r="BL213" s="19" t="s">
        <v>20</v>
      </c>
      <c r="BM213" s="22" t="s">
        <v>21</v>
      </c>
      <c r="BN213" s="19">
        <v>15</v>
      </c>
    </row>
    <row r="214" spans="55:66" ht="16.899999999999999" customHeight="1" x14ac:dyDescent="0.15">
      <c r="BC214" s="5">
        <v>212</v>
      </c>
      <c r="BD214" s="19">
        <f t="shared" ca="1" si="78"/>
        <v>61.858417984206326</v>
      </c>
      <c r="BE214" s="5">
        <f t="shared" ca="1" si="79"/>
        <v>16</v>
      </c>
      <c r="BF214" s="5" t="s">
        <v>234</v>
      </c>
      <c r="BG214" s="20" t="s">
        <v>19</v>
      </c>
      <c r="BH214" s="20" t="s">
        <v>20</v>
      </c>
      <c r="BI214" s="18">
        <v>2</v>
      </c>
      <c r="BJ214" s="5" t="s">
        <v>22</v>
      </c>
      <c r="BK214" s="19" t="s">
        <v>23</v>
      </c>
      <c r="BL214" s="19" t="s">
        <v>20</v>
      </c>
      <c r="BM214" s="22" t="s">
        <v>21</v>
      </c>
      <c r="BN214" s="19">
        <v>20</v>
      </c>
    </row>
    <row r="215" spans="55:66" ht="16.899999999999999" customHeight="1" x14ac:dyDescent="0.15">
      <c r="BC215" s="5">
        <v>213</v>
      </c>
      <c r="BD215" s="19">
        <f t="shared" ca="1" si="78"/>
        <v>26.696676044031697</v>
      </c>
      <c r="BE215" s="5">
        <f t="shared" ca="1" si="79"/>
        <v>8</v>
      </c>
      <c r="BF215" s="5" t="s">
        <v>235</v>
      </c>
      <c r="BG215" s="20" t="s">
        <v>19</v>
      </c>
      <c r="BH215" s="20" t="s">
        <v>20</v>
      </c>
      <c r="BI215" s="18">
        <v>2</v>
      </c>
      <c r="BJ215" s="20" t="s">
        <v>21</v>
      </c>
      <c r="BK215" s="19" t="s">
        <v>23</v>
      </c>
      <c r="BL215" s="19" t="s">
        <v>20</v>
      </c>
      <c r="BM215" s="22" t="s">
        <v>21</v>
      </c>
      <c r="BN215" s="19">
        <v>30</v>
      </c>
    </row>
    <row r="216" spans="55:66" ht="16.899999999999999" customHeight="1" x14ac:dyDescent="0.15">
      <c r="BC216" s="5">
        <v>214</v>
      </c>
      <c r="BD216" s="19">
        <f t="shared" ca="1" si="78"/>
        <v>927.59736969660139</v>
      </c>
      <c r="BE216" s="5">
        <f t="shared" ca="1" si="79"/>
        <v>268</v>
      </c>
      <c r="BF216" s="5" t="s">
        <v>236</v>
      </c>
      <c r="BG216" s="20" t="s">
        <v>19</v>
      </c>
      <c r="BH216" s="20" t="s">
        <v>20</v>
      </c>
      <c r="BI216" s="18">
        <v>2</v>
      </c>
      <c r="BJ216" s="20" t="s">
        <v>21</v>
      </c>
      <c r="BK216" s="19">
        <v>2</v>
      </c>
      <c r="BL216" s="19" t="s">
        <v>20</v>
      </c>
      <c r="BM216" s="22" t="s">
        <v>21</v>
      </c>
      <c r="BN216" s="19">
        <v>35</v>
      </c>
    </row>
    <row r="217" spans="55:66" ht="16.899999999999999" customHeight="1" x14ac:dyDescent="0.15">
      <c r="BC217" s="5">
        <v>215</v>
      </c>
      <c r="BD217" s="19">
        <f t="shared" ca="1" si="78"/>
        <v>198.96157961828919</v>
      </c>
      <c r="BE217" s="5">
        <f t="shared" ca="1" si="79"/>
        <v>54</v>
      </c>
      <c r="BF217" s="5" t="s">
        <v>237</v>
      </c>
      <c r="BG217" s="20" t="s">
        <v>19</v>
      </c>
      <c r="BH217" s="20" t="s">
        <v>20</v>
      </c>
      <c r="BI217" s="18">
        <v>2</v>
      </c>
      <c r="BJ217" s="20" t="s">
        <v>21</v>
      </c>
      <c r="BK217" s="19">
        <v>3</v>
      </c>
      <c r="BL217" s="19" t="s">
        <v>20</v>
      </c>
      <c r="BM217" s="22" t="s">
        <v>21</v>
      </c>
      <c r="BN217" s="19">
        <v>40</v>
      </c>
    </row>
    <row r="218" spans="55:66" ht="16.899999999999999" customHeight="1" x14ac:dyDescent="0.15">
      <c r="BC218" s="5">
        <v>216</v>
      </c>
      <c r="BD218" s="19">
        <f t="shared" ca="1" si="78"/>
        <v>52.307487401844213</v>
      </c>
      <c r="BE218" s="5">
        <f t="shared" ca="1" si="79"/>
        <v>15</v>
      </c>
      <c r="BF218" s="5" t="s">
        <v>238</v>
      </c>
      <c r="BG218" s="20" t="s">
        <v>19</v>
      </c>
      <c r="BH218" s="20" t="s">
        <v>20</v>
      </c>
      <c r="BI218" s="18">
        <v>2</v>
      </c>
      <c r="BJ218" s="20" t="s">
        <v>21</v>
      </c>
      <c r="BK218" s="19">
        <v>4</v>
      </c>
      <c r="BL218" s="19" t="s">
        <v>20</v>
      </c>
      <c r="BM218" s="22" t="s">
        <v>21</v>
      </c>
      <c r="BN218" s="19">
        <v>45</v>
      </c>
    </row>
    <row r="219" spans="55:66" ht="16.899999999999999" customHeight="1" x14ac:dyDescent="0.15">
      <c r="BC219" s="5">
        <v>217</v>
      </c>
      <c r="BD219" s="19">
        <f t="shared" ca="1" si="78"/>
        <v>669.99330344700093</v>
      </c>
      <c r="BE219" s="5">
        <f t="shared" ca="1" si="79"/>
        <v>193</v>
      </c>
      <c r="BF219" s="5" t="s">
        <v>239</v>
      </c>
      <c r="BG219" s="20" t="s">
        <v>19</v>
      </c>
      <c r="BH219" s="20" t="s">
        <v>20</v>
      </c>
      <c r="BI219" s="18">
        <v>2</v>
      </c>
      <c r="BJ219" s="5" t="s">
        <v>22</v>
      </c>
      <c r="BK219" s="19">
        <v>6</v>
      </c>
      <c r="BL219" s="19" t="s">
        <v>20</v>
      </c>
      <c r="BM219" s="19" t="s">
        <v>22</v>
      </c>
      <c r="BN219" s="19">
        <v>5</v>
      </c>
    </row>
    <row r="220" spans="55:66" ht="16.899999999999999" customHeight="1" x14ac:dyDescent="0.15">
      <c r="BC220" s="5">
        <v>218</v>
      </c>
      <c r="BD220" s="19">
        <f t="shared" ca="1" si="78"/>
        <v>511.73949497793672</v>
      </c>
      <c r="BE220" s="5">
        <f t="shared" ca="1" si="79"/>
        <v>148</v>
      </c>
      <c r="BF220" s="5" t="s">
        <v>240</v>
      </c>
      <c r="BG220" s="20" t="s">
        <v>19</v>
      </c>
      <c r="BH220" s="20" t="s">
        <v>20</v>
      </c>
      <c r="BI220" s="18">
        <v>2</v>
      </c>
      <c r="BJ220" s="5" t="s">
        <v>22</v>
      </c>
      <c r="BK220" s="19">
        <v>7</v>
      </c>
      <c r="BL220" s="19" t="s">
        <v>20</v>
      </c>
      <c r="BM220" s="19" t="s">
        <v>22</v>
      </c>
      <c r="BN220" s="19">
        <v>10</v>
      </c>
    </row>
    <row r="221" spans="55:66" ht="16.899999999999999" customHeight="1" x14ac:dyDescent="0.15">
      <c r="BC221" s="5">
        <v>219</v>
      </c>
      <c r="BD221" s="19">
        <f t="shared" ca="1" si="78"/>
        <v>702.38351521469383</v>
      </c>
      <c r="BE221" s="5">
        <f t="shared" ca="1" si="79"/>
        <v>202</v>
      </c>
      <c r="BF221" s="5" t="s">
        <v>241</v>
      </c>
      <c r="BG221" s="20" t="s">
        <v>19</v>
      </c>
      <c r="BH221" s="20" t="s">
        <v>20</v>
      </c>
      <c r="BI221" s="18">
        <v>2</v>
      </c>
      <c r="BJ221" s="5" t="s">
        <v>22</v>
      </c>
      <c r="BK221" s="19">
        <v>8</v>
      </c>
      <c r="BL221" s="19" t="s">
        <v>20</v>
      </c>
      <c r="BM221" s="19" t="s">
        <v>22</v>
      </c>
      <c r="BN221" s="19">
        <v>15</v>
      </c>
    </row>
    <row r="222" spans="55:66" ht="16.899999999999999" customHeight="1" x14ac:dyDescent="0.15">
      <c r="BC222" s="5">
        <v>220</v>
      </c>
      <c r="BD222" s="19">
        <f t="shared" ca="1" si="78"/>
        <v>135.82522951729393</v>
      </c>
      <c r="BE222" s="5">
        <f t="shared" ca="1" si="79"/>
        <v>36</v>
      </c>
      <c r="BF222" s="5" t="s">
        <v>242</v>
      </c>
      <c r="BG222" s="20" t="s">
        <v>19</v>
      </c>
      <c r="BH222" s="20" t="s">
        <v>20</v>
      </c>
      <c r="BI222" s="18">
        <v>2</v>
      </c>
      <c r="BJ222" s="5" t="s">
        <v>22</v>
      </c>
      <c r="BK222" s="19">
        <v>9</v>
      </c>
      <c r="BL222" s="19" t="s">
        <v>20</v>
      </c>
      <c r="BM222" s="19" t="s">
        <v>22</v>
      </c>
      <c r="BN222" s="19">
        <v>20</v>
      </c>
    </row>
    <row r="223" spans="55:66" ht="16.899999999999999" customHeight="1" x14ac:dyDescent="0.15">
      <c r="BC223" s="5">
        <v>221</v>
      </c>
      <c r="BD223" s="19">
        <f t="shared" ca="1" si="78"/>
        <v>454.46829649832188</v>
      </c>
      <c r="BE223" s="5">
        <f t="shared" ca="1" si="79"/>
        <v>138</v>
      </c>
      <c r="BF223" s="5" t="s">
        <v>243</v>
      </c>
      <c r="BG223" s="20" t="s">
        <v>19</v>
      </c>
      <c r="BH223" s="20" t="s">
        <v>20</v>
      </c>
      <c r="BI223" s="18">
        <v>2</v>
      </c>
      <c r="BJ223" s="5" t="s">
        <v>22</v>
      </c>
      <c r="BK223" s="19">
        <v>11</v>
      </c>
      <c r="BL223" s="19" t="s">
        <v>20</v>
      </c>
      <c r="BM223" s="19" t="s">
        <v>22</v>
      </c>
      <c r="BN223" s="19">
        <v>30</v>
      </c>
    </row>
    <row r="224" spans="55:66" ht="16.899999999999999" customHeight="1" x14ac:dyDescent="0.15">
      <c r="BC224" s="5">
        <v>222</v>
      </c>
      <c r="BD224" s="19">
        <f t="shared" ca="1" si="78"/>
        <v>0.51821482053715506</v>
      </c>
      <c r="BE224" s="5">
        <f t="shared" ca="1" si="79"/>
        <v>1</v>
      </c>
      <c r="BF224" s="5" t="s">
        <v>244</v>
      </c>
      <c r="BG224" s="20" t="s">
        <v>19</v>
      </c>
      <c r="BH224" s="20" t="s">
        <v>20</v>
      </c>
      <c r="BI224" s="18">
        <v>2</v>
      </c>
      <c r="BJ224" s="5" t="s">
        <v>22</v>
      </c>
      <c r="BK224" s="19">
        <v>12</v>
      </c>
      <c r="BL224" s="19" t="s">
        <v>20</v>
      </c>
      <c r="BM224" s="19" t="s">
        <v>22</v>
      </c>
      <c r="BN224" s="19">
        <v>35</v>
      </c>
    </row>
    <row r="225" spans="55:66" ht="16.899999999999999" customHeight="1" x14ac:dyDescent="0.15">
      <c r="BC225" s="5">
        <v>223</v>
      </c>
      <c r="BD225" s="19">
        <f t="shared" ca="1" si="78"/>
        <v>249.68889782378</v>
      </c>
      <c r="BE225" s="5">
        <f t="shared" ca="1" si="79"/>
        <v>68</v>
      </c>
      <c r="BF225" s="5" t="s">
        <v>245</v>
      </c>
      <c r="BG225" s="20" t="s">
        <v>19</v>
      </c>
      <c r="BH225" s="20" t="s">
        <v>20</v>
      </c>
      <c r="BI225" s="18">
        <v>2</v>
      </c>
      <c r="BJ225" s="5" t="s">
        <v>22</v>
      </c>
      <c r="BK225" s="19">
        <v>13</v>
      </c>
      <c r="BL225" s="19" t="s">
        <v>20</v>
      </c>
      <c r="BM225" s="19" t="s">
        <v>22</v>
      </c>
      <c r="BN225" s="19">
        <v>40</v>
      </c>
    </row>
    <row r="226" spans="55:66" ht="16.899999999999999" customHeight="1" x14ac:dyDescent="0.15">
      <c r="BC226" s="5">
        <v>224</v>
      </c>
      <c r="BD226" s="19">
        <f t="shared" ca="1" si="78"/>
        <v>818.62323819159121</v>
      </c>
      <c r="BE226" s="5">
        <f t="shared" ca="1" si="79"/>
        <v>234</v>
      </c>
      <c r="BF226" s="5" t="s">
        <v>246</v>
      </c>
      <c r="BG226" s="20" t="s">
        <v>19</v>
      </c>
      <c r="BH226" s="20" t="s">
        <v>20</v>
      </c>
      <c r="BI226" s="18">
        <v>2</v>
      </c>
      <c r="BJ226" s="5" t="s">
        <v>22</v>
      </c>
      <c r="BK226" s="19">
        <v>14</v>
      </c>
      <c r="BL226" s="19" t="s">
        <v>20</v>
      </c>
      <c r="BM226" s="19" t="s">
        <v>22</v>
      </c>
      <c r="BN226" s="19">
        <v>45</v>
      </c>
    </row>
    <row r="227" spans="55:66" ht="16.899999999999999" customHeight="1" x14ac:dyDescent="0.15">
      <c r="BC227" s="5">
        <v>225</v>
      </c>
      <c r="BD227" s="19">
        <f t="shared" ca="1" si="78"/>
        <v>352.75787439530217</v>
      </c>
      <c r="BE227" s="5">
        <f t="shared" ca="1" si="79"/>
        <v>100</v>
      </c>
      <c r="BF227" s="5" t="s">
        <v>247</v>
      </c>
      <c r="BG227" s="20" t="s">
        <v>19</v>
      </c>
      <c r="BH227" s="20" t="s">
        <v>20</v>
      </c>
      <c r="BI227" s="18">
        <v>2</v>
      </c>
      <c r="BJ227" s="5" t="s">
        <v>22</v>
      </c>
      <c r="BK227" s="19">
        <v>5</v>
      </c>
      <c r="BL227" s="19" t="s">
        <v>20</v>
      </c>
      <c r="BM227" s="22" t="s">
        <v>21</v>
      </c>
      <c r="BN227" s="19">
        <v>6</v>
      </c>
    </row>
    <row r="228" spans="55:66" ht="16.899999999999999" customHeight="1" x14ac:dyDescent="0.15">
      <c r="BC228" s="5">
        <v>226</v>
      </c>
      <c r="BD228" s="19">
        <f t="shared" ca="1" si="78"/>
        <v>138.26949424281375</v>
      </c>
      <c r="BE228" s="5">
        <f t="shared" ca="1" si="79"/>
        <v>37</v>
      </c>
      <c r="BF228" s="5" t="s">
        <v>248</v>
      </c>
      <c r="BG228" s="20" t="s">
        <v>19</v>
      </c>
      <c r="BH228" s="20" t="s">
        <v>20</v>
      </c>
      <c r="BI228" s="18">
        <v>2</v>
      </c>
      <c r="BJ228" s="5" t="s">
        <v>22</v>
      </c>
      <c r="BK228" s="19">
        <v>4</v>
      </c>
      <c r="BL228" s="19" t="s">
        <v>20</v>
      </c>
      <c r="BM228" s="22" t="s">
        <v>21</v>
      </c>
      <c r="BN228" s="19">
        <v>12</v>
      </c>
    </row>
    <row r="229" spans="55:66" ht="16.899999999999999" customHeight="1" x14ac:dyDescent="0.15">
      <c r="BC229" s="5">
        <v>227</v>
      </c>
      <c r="BD229" s="19">
        <f t="shared" ca="1" si="78"/>
        <v>967.37480323761554</v>
      </c>
      <c r="BE229" s="5">
        <f t="shared" ca="1" si="79"/>
        <v>282</v>
      </c>
      <c r="BF229" s="5" t="s">
        <v>249</v>
      </c>
      <c r="BG229" s="20" t="s">
        <v>19</v>
      </c>
      <c r="BH229" s="20" t="s">
        <v>20</v>
      </c>
      <c r="BI229" s="18">
        <v>2</v>
      </c>
      <c r="BJ229" s="5" t="s">
        <v>22</v>
      </c>
      <c r="BK229" s="19">
        <v>3</v>
      </c>
      <c r="BL229" s="19" t="s">
        <v>20</v>
      </c>
      <c r="BM229" s="22" t="s">
        <v>21</v>
      </c>
      <c r="BN229" s="19">
        <v>18</v>
      </c>
    </row>
    <row r="230" spans="55:66" ht="16.899999999999999" customHeight="1" x14ac:dyDescent="0.15">
      <c r="BC230" s="5">
        <v>228</v>
      </c>
      <c r="BD230" s="19">
        <f t="shared" ca="1" si="78"/>
        <v>429.96974140705635</v>
      </c>
      <c r="BE230" s="5">
        <f t="shared" ca="1" si="79"/>
        <v>128</v>
      </c>
      <c r="BF230" s="5" t="s">
        <v>250</v>
      </c>
      <c r="BG230" s="20" t="s">
        <v>19</v>
      </c>
      <c r="BH230" s="20" t="s">
        <v>20</v>
      </c>
      <c r="BI230" s="18">
        <v>2</v>
      </c>
      <c r="BJ230" s="5" t="s">
        <v>22</v>
      </c>
      <c r="BK230" s="19">
        <v>2</v>
      </c>
      <c r="BL230" s="19" t="s">
        <v>20</v>
      </c>
      <c r="BM230" s="22" t="s">
        <v>21</v>
      </c>
      <c r="BN230" s="19">
        <v>24</v>
      </c>
    </row>
    <row r="231" spans="55:66" ht="16.899999999999999" customHeight="1" x14ac:dyDescent="0.15">
      <c r="BC231" s="5">
        <v>229</v>
      </c>
      <c r="BD231" s="19">
        <f t="shared" ca="1" si="78"/>
        <v>548.36249660774376</v>
      </c>
      <c r="BE231" s="5">
        <f t="shared" ca="1" si="79"/>
        <v>156</v>
      </c>
      <c r="BF231" s="5" t="s">
        <v>251</v>
      </c>
      <c r="BG231" s="20" t="s">
        <v>19</v>
      </c>
      <c r="BH231" s="20" t="s">
        <v>20</v>
      </c>
      <c r="BI231" s="18">
        <v>2</v>
      </c>
      <c r="BJ231" s="5" t="s">
        <v>22</v>
      </c>
      <c r="BK231" s="19" t="s">
        <v>23</v>
      </c>
      <c r="BL231" s="19" t="s">
        <v>20</v>
      </c>
      <c r="BM231" s="22" t="s">
        <v>21</v>
      </c>
      <c r="BN231" s="19">
        <v>30</v>
      </c>
    </row>
    <row r="232" spans="55:66" ht="16.899999999999999" customHeight="1" x14ac:dyDescent="0.15">
      <c r="BC232" s="5">
        <v>230</v>
      </c>
      <c r="BD232" s="19">
        <f t="shared" ca="1" si="78"/>
        <v>564.88473220061178</v>
      </c>
      <c r="BE232" s="5">
        <f t="shared" ca="1" si="79"/>
        <v>161</v>
      </c>
      <c r="BF232" s="5" t="s">
        <v>252</v>
      </c>
      <c r="BG232" s="20" t="s">
        <v>19</v>
      </c>
      <c r="BH232" s="20" t="s">
        <v>20</v>
      </c>
      <c r="BI232" s="18">
        <v>2</v>
      </c>
      <c r="BJ232" s="20" t="s">
        <v>21</v>
      </c>
      <c r="BK232" s="19" t="s">
        <v>23</v>
      </c>
      <c r="BL232" s="19" t="s">
        <v>20</v>
      </c>
      <c r="BM232" s="22" t="s">
        <v>21</v>
      </c>
      <c r="BN232" s="19">
        <v>42</v>
      </c>
    </row>
    <row r="233" spans="55:66" ht="16.899999999999999" customHeight="1" x14ac:dyDescent="0.15">
      <c r="BC233" s="5">
        <v>231</v>
      </c>
      <c r="BD233" s="19">
        <f t="shared" ca="1" si="78"/>
        <v>358.54353784848183</v>
      </c>
      <c r="BE233" s="5">
        <f t="shared" ca="1" si="79"/>
        <v>103</v>
      </c>
      <c r="BF233" s="5" t="s">
        <v>253</v>
      </c>
      <c r="BG233" s="20" t="s">
        <v>19</v>
      </c>
      <c r="BH233" s="20" t="s">
        <v>20</v>
      </c>
      <c r="BI233" s="18">
        <v>2</v>
      </c>
      <c r="BJ233" s="20" t="s">
        <v>21</v>
      </c>
      <c r="BK233" s="19">
        <v>2</v>
      </c>
      <c r="BL233" s="19" t="s">
        <v>20</v>
      </c>
      <c r="BM233" s="22" t="s">
        <v>21</v>
      </c>
      <c r="BN233" s="19">
        <v>48</v>
      </c>
    </row>
    <row r="234" spans="55:66" ht="16.899999999999999" customHeight="1" x14ac:dyDescent="0.15">
      <c r="BC234" s="5">
        <v>232</v>
      </c>
      <c r="BD234" s="19">
        <f t="shared" ca="1" si="78"/>
        <v>319.37141689464954</v>
      </c>
      <c r="BE234" s="5">
        <f t="shared" ca="1" si="79"/>
        <v>95</v>
      </c>
      <c r="BF234" s="5" t="s">
        <v>254</v>
      </c>
      <c r="BG234" s="20" t="s">
        <v>19</v>
      </c>
      <c r="BH234" s="20" t="s">
        <v>20</v>
      </c>
      <c r="BI234" s="18">
        <v>2</v>
      </c>
      <c r="BJ234" s="20" t="s">
        <v>21</v>
      </c>
      <c r="BK234" s="19">
        <v>3</v>
      </c>
      <c r="BL234" s="19" t="s">
        <v>20</v>
      </c>
      <c r="BM234" s="22" t="s">
        <v>21</v>
      </c>
      <c r="BN234" s="19">
        <v>54</v>
      </c>
    </row>
    <row r="235" spans="55:66" ht="16.899999999999999" customHeight="1" x14ac:dyDescent="0.15">
      <c r="BC235" s="5">
        <v>233</v>
      </c>
      <c r="BD235" s="19">
        <f t="shared" ca="1" si="78"/>
        <v>837.0614974089724</v>
      </c>
      <c r="BE235" s="5">
        <f t="shared" ca="1" si="79"/>
        <v>241</v>
      </c>
      <c r="BF235" s="5" t="s">
        <v>255</v>
      </c>
      <c r="BG235" s="20" t="s">
        <v>19</v>
      </c>
      <c r="BH235" s="20" t="s">
        <v>20</v>
      </c>
      <c r="BI235" s="18">
        <v>2</v>
      </c>
      <c r="BJ235" s="5" t="s">
        <v>22</v>
      </c>
      <c r="BK235" s="19">
        <v>7</v>
      </c>
      <c r="BL235" s="19" t="s">
        <v>20</v>
      </c>
      <c r="BM235" s="19" t="s">
        <v>22</v>
      </c>
      <c r="BN235" s="19">
        <v>6</v>
      </c>
    </row>
    <row r="236" spans="55:66" ht="16.899999999999999" customHeight="1" x14ac:dyDescent="0.15">
      <c r="BC236" s="5">
        <v>234</v>
      </c>
      <c r="BD236" s="19">
        <f t="shared" ca="1" si="78"/>
        <v>409.00273116437734</v>
      </c>
      <c r="BE236" s="5">
        <f t="shared" ca="1" si="79"/>
        <v>118</v>
      </c>
      <c r="BF236" s="5" t="s">
        <v>256</v>
      </c>
      <c r="BG236" s="20" t="s">
        <v>19</v>
      </c>
      <c r="BH236" s="20" t="s">
        <v>20</v>
      </c>
      <c r="BI236" s="18">
        <v>2</v>
      </c>
      <c r="BJ236" s="5" t="s">
        <v>22</v>
      </c>
      <c r="BK236" s="19">
        <v>8</v>
      </c>
      <c r="BL236" s="19" t="s">
        <v>20</v>
      </c>
      <c r="BM236" s="19" t="s">
        <v>22</v>
      </c>
      <c r="BN236" s="19">
        <v>12</v>
      </c>
    </row>
    <row r="237" spans="55:66" ht="16.899999999999999" customHeight="1" x14ac:dyDescent="0.15">
      <c r="BC237" s="5">
        <v>235</v>
      </c>
      <c r="BD237" s="19">
        <f t="shared" ca="1" si="78"/>
        <v>938.75243039886334</v>
      </c>
      <c r="BE237" s="5">
        <f t="shared" ca="1" si="79"/>
        <v>275</v>
      </c>
      <c r="BF237" s="5" t="s">
        <v>257</v>
      </c>
      <c r="BG237" s="20" t="s">
        <v>19</v>
      </c>
      <c r="BH237" s="20" t="s">
        <v>20</v>
      </c>
      <c r="BI237" s="18">
        <v>2</v>
      </c>
      <c r="BJ237" s="5" t="s">
        <v>22</v>
      </c>
      <c r="BK237" s="19">
        <v>9</v>
      </c>
      <c r="BL237" s="19" t="s">
        <v>20</v>
      </c>
      <c r="BM237" s="19" t="s">
        <v>22</v>
      </c>
      <c r="BN237" s="19">
        <v>18</v>
      </c>
    </row>
    <row r="238" spans="55:66" ht="16.899999999999999" customHeight="1" x14ac:dyDescent="0.15">
      <c r="BC238" s="5">
        <v>236</v>
      </c>
      <c r="BD238" s="19">
        <f t="shared" ca="1" si="78"/>
        <v>832.69037381235296</v>
      </c>
      <c r="BE238" s="5">
        <f t="shared" ca="1" si="79"/>
        <v>238</v>
      </c>
      <c r="BF238" s="5" t="s">
        <v>258</v>
      </c>
      <c r="BG238" s="20" t="s">
        <v>19</v>
      </c>
      <c r="BH238" s="20" t="s">
        <v>20</v>
      </c>
      <c r="BI238" s="18">
        <v>2</v>
      </c>
      <c r="BJ238" s="5" t="s">
        <v>22</v>
      </c>
      <c r="BK238" s="19">
        <v>10</v>
      </c>
      <c r="BL238" s="19" t="s">
        <v>20</v>
      </c>
      <c r="BM238" s="19" t="s">
        <v>22</v>
      </c>
      <c r="BN238" s="19">
        <v>24</v>
      </c>
    </row>
    <row r="239" spans="55:66" ht="16.899999999999999" customHeight="1" x14ac:dyDescent="0.15">
      <c r="BC239" s="5">
        <v>237</v>
      </c>
      <c r="BD239" s="19">
        <f t="shared" ca="1" si="78"/>
        <v>770.56831856522138</v>
      </c>
      <c r="BE239" s="5">
        <f t="shared" ca="1" si="79"/>
        <v>218</v>
      </c>
      <c r="BF239" s="5" t="s">
        <v>259</v>
      </c>
      <c r="BG239" s="20" t="s">
        <v>19</v>
      </c>
      <c r="BH239" s="20" t="s">
        <v>20</v>
      </c>
      <c r="BI239" s="18">
        <v>2</v>
      </c>
      <c r="BJ239" s="5" t="s">
        <v>22</v>
      </c>
      <c r="BK239" s="19">
        <v>11</v>
      </c>
      <c r="BL239" s="19" t="s">
        <v>20</v>
      </c>
      <c r="BM239" s="19" t="s">
        <v>22</v>
      </c>
      <c r="BN239" s="19">
        <v>30</v>
      </c>
    </row>
    <row r="240" spans="55:66" ht="16.899999999999999" customHeight="1" x14ac:dyDescent="0.15">
      <c r="BC240" s="5">
        <v>238</v>
      </c>
      <c r="BD240" s="19">
        <f t="shared" ca="1" si="78"/>
        <v>607.74159396189214</v>
      </c>
      <c r="BE240" s="5">
        <f t="shared" ca="1" si="79"/>
        <v>170</v>
      </c>
      <c r="BF240" s="5" t="s">
        <v>260</v>
      </c>
      <c r="BG240" s="20" t="s">
        <v>19</v>
      </c>
      <c r="BH240" s="20" t="s">
        <v>20</v>
      </c>
      <c r="BI240" s="18">
        <v>2</v>
      </c>
      <c r="BJ240" s="5" t="s">
        <v>22</v>
      </c>
      <c r="BK240" s="19">
        <v>13</v>
      </c>
      <c r="BL240" s="19" t="s">
        <v>20</v>
      </c>
      <c r="BM240" s="19" t="s">
        <v>22</v>
      </c>
      <c r="BN240" s="19">
        <v>42</v>
      </c>
    </row>
    <row r="241" spans="55:66" ht="16.899999999999999" customHeight="1" x14ac:dyDescent="0.15">
      <c r="BC241" s="5">
        <v>239</v>
      </c>
      <c r="BD241" s="19">
        <f t="shared" ca="1" si="78"/>
        <v>463.58366914279338</v>
      </c>
      <c r="BE241" s="5">
        <f t="shared" ca="1" si="79"/>
        <v>140</v>
      </c>
      <c r="BF241" s="5" t="s">
        <v>261</v>
      </c>
      <c r="BG241" s="20" t="s">
        <v>19</v>
      </c>
      <c r="BH241" s="20" t="s">
        <v>20</v>
      </c>
      <c r="BI241" s="18">
        <v>2</v>
      </c>
      <c r="BJ241" s="5" t="s">
        <v>22</v>
      </c>
      <c r="BK241" s="19">
        <v>14</v>
      </c>
      <c r="BL241" s="19" t="s">
        <v>20</v>
      </c>
      <c r="BM241" s="19" t="s">
        <v>22</v>
      </c>
      <c r="BN241" s="19">
        <v>48</v>
      </c>
    </row>
    <row r="242" spans="55:66" ht="16.899999999999999" customHeight="1" x14ac:dyDescent="0.15">
      <c r="BC242" s="5">
        <v>240</v>
      </c>
      <c r="BD242" s="19">
        <f t="shared" ca="1" si="78"/>
        <v>108.54661635038509</v>
      </c>
      <c r="BE242" s="5">
        <f t="shared" ca="1" si="79"/>
        <v>29</v>
      </c>
      <c r="BF242" s="5" t="s">
        <v>262</v>
      </c>
      <c r="BG242" s="20" t="s">
        <v>19</v>
      </c>
      <c r="BH242" s="20" t="s">
        <v>20</v>
      </c>
      <c r="BI242" s="18">
        <v>2</v>
      </c>
      <c r="BJ242" s="5" t="s">
        <v>22</v>
      </c>
      <c r="BK242" s="19">
        <v>15</v>
      </c>
      <c r="BL242" s="19" t="s">
        <v>20</v>
      </c>
      <c r="BM242" s="19" t="s">
        <v>22</v>
      </c>
      <c r="BN242" s="19">
        <v>54</v>
      </c>
    </row>
    <row r="243" spans="55:66" ht="16.899999999999999" customHeight="1" x14ac:dyDescent="0.15">
      <c r="BC243" s="5">
        <v>241</v>
      </c>
      <c r="BD243" s="19">
        <f t="shared" ca="1" si="78"/>
        <v>446.00121866803278</v>
      </c>
      <c r="BE243" s="5">
        <f t="shared" ca="1" si="79"/>
        <v>135</v>
      </c>
      <c r="BF243" s="5" t="s">
        <v>263</v>
      </c>
      <c r="BG243" s="20" t="s">
        <v>19</v>
      </c>
      <c r="BH243" s="20" t="s">
        <v>20</v>
      </c>
      <c r="BI243" s="18">
        <v>2</v>
      </c>
      <c r="BJ243" s="5" t="s">
        <v>22</v>
      </c>
      <c r="BK243" s="19">
        <v>6</v>
      </c>
      <c r="BL243" s="19" t="s">
        <v>20</v>
      </c>
      <c r="BM243" s="22" t="s">
        <v>21</v>
      </c>
      <c r="BN243" s="19">
        <v>7</v>
      </c>
    </row>
    <row r="244" spans="55:66" ht="16.899999999999999" customHeight="1" x14ac:dyDescent="0.15">
      <c r="BC244" s="5">
        <v>242</v>
      </c>
      <c r="BD244" s="19">
        <f t="shared" ca="1" si="78"/>
        <v>792.08888351870769</v>
      </c>
      <c r="BE244" s="5">
        <f t="shared" ca="1" si="79"/>
        <v>223</v>
      </c>
      <c r="BF244" s="5" t="s">
        <v>264</v>
      </c>
      <c r="BG244" s="20" t="s">
        <v>19</v>
      </c>
      <c r="BH244" s="20" t="s">
        <v>20</v>
      </c>
      <c r="BI244" s="18">
        <v>2</v>
      </c>
      <c r="BJ244" s="5" t="s">
        <v>22</v>
      </c>
      <c r="BK244" s="19">
        <v>5</v>
      </c>
      <c r="BL244" s="19" t="s">
        <v>20</v>
      </c>
      <c r="BM244" s="22" t="s">
        <v>21</v>
      </c>
      <c r="BN244" s="19">
        <v>14</v>
      </c>
    </row>
    <row r="245" spans="55:66" ht="16.899999999999999" customHeight="1" x14ac:dyDescent="0.15">
      <c r="BC245" s="5">
        <v>243</v>
      </c>
      <c r="BD245" s="19">
        <f t="shared" ca="1" si="78"/>
        <v>417.0115553075172</v>
      </c>
      <c r="BE245" s="5">
        <f t="shared" ca="1" si="79"/>
        <v>122</v>
      </c>
      <c r="BF245" s="5" t="s">
        <v>265</v>
      </c>
      <c r="BG245" s="20" t="s">
        <v>19</v>
      </c>
      <c r="BH245" s="20" t="s">
        <v>20</v>
      </c>
      <c r="BI245" s="18">
        <v>2</v>
      </c>
      <c r="BJ245" s="5" t="s">
        <v>22</v>
      </c>
      <c r="BK245" s="19">
        <v>4</v>
      </c>
      <c r="BL245" s="19" t="s">
        <v>20</v>
      </c>
      <c r="BM245" s="22" t="s">
        <v>21</v>
      </c>
      <c r="BN245" s="19">
        <v>21</v>
      </c>
    </row>
    <row r="246" spans="55:66" ht="16.899999999999999" customHeight="1" x14ac:dyDescent="0.15">
      <c r="BC246" s="5">
        <v>244</v>
      </c>
      <c r="BD246" s="19">
        <f t="shared" ca="1" si="78"/>
        <v>881.7624923374326</v>
      </c>
      <c r="BE246" s="5">
        <f t="shared" ca="1" si="79"/>
        <v>251</v>
      </c>
      <c r="BF246" s="5" t="s">
        <v>266</v>
      </c>
      <c r="BG246" s="20" t="s">
        <v>19</v>
      </c>
      <c r="BH246" s="20" t="s">
        <v>20</v>
      </c>
      <c r="BI246" s="18">
        <v>2</v>
      </c>
      <c r="BJ246" s="5" t="s">
        <v>22</v>
      </c>
      <c r="BK246" s="19">
        <v>3</v>
      </c>
      <c r="BL246" s="19" t="s">
        <v>20</v>
      </c>
      <c r="BM246" s="22" t="s">
        <v>21</v>
      </c>
      <c r="BN246" s="19">
        <v>28</v>
      </c>
    </row>
    <row r="247" spans="55:66" ht="16.899999999999999" customHeight="1" x14ac:dyDescent="0.15">
      <c r="BC247" s="5">
        <v>245</v>
      </c>
      <c r="BD247" s="19">
        <f t="shared" ca="1" si="78"/>
        <v>888.71715530175049</v>
      </c>
      <c r="BE247" s="5">
        <f t="shared" ca="1" si="79"/>
        <v>254</v>
      </c>
      <c r="BF247" s="5" t="s">
        <v>267</v>
      </c>
      <c r="BG247" s="20" t="s">
        <v>19</v>
      </c>
      <c r="BH247" s="20" t="s">
        <v>20</v>
      </c>
      <c r="BI247" s="18">
        <v>2</v>
      </c>
      <c r="BJ247" s="5" t="s">
        <v>22</v>
      </c>
      <c r="BK247" s="19">
        <v>2</v>
      </c>
      <c r="BL247" s="19" t="s">
        <v>20</v>
      </c>
      <c r="BM247" s="22" t="s">
        <v>21</v>
      </c>
      <c r="BN247" s="19">
        <v>35</v>
      </c>
    </row>
    <row r="248" spans="55:66" ht="16.899999999999999" customHeight="1" x14ac:dyDescent="0.15">
      <c r="BC248" s="5">
        <v>246</v>
      </c>
      <c r="BD248" s="19">
        <f t="shared" ca="1" si="78"/>
        <v>613.06351638244018</v>
      </c>
      <c r="BE248" s="5">
        <f t="shared" ca="1" si="79"/>
        <v>174</v>
      </c>
      <c r="BF248" s="5" t="s">
        <v>268</v>
      </c>
      <c r="BG248" s="20" t="s">
        <v>19</v>
      </c>
      <c r="BH248" s="20" t="s">
        <v>20</v>
      </c>
      <c r="BI248" s="18">
        <v>2</v>
      </c>
      <c r="BJ248" s="5" t="s">
        <v>22</v>
      </c>
      <c r="BK248" s="19" t="s">
        <v>23</v>
      </c>
      <c r="BL248" s="19" t="s">
        <v>20</v>
      </c>
      <c r="BM248" s="22" t="s">
        <v>21</v>
      </c>
      <c r="BN248" s="19">
        <v>42</v>
      </c>
    </row>
    <row r="249" spans="55:66" ht="16.899999999999999" customHeight="1" x14ac:dyDescent="0.15">
      <c r="BC249" s="5">
        <v>247</v>
      </c>
      <c r="BD249" s="19">
        <f t="shared" ca="1" si="78"/>
        <v>550.53689191280375</v>
      </c>
      <c r="BE249" s="5">
        <f t="shared" ca="1" si="79"/>
        <v>157</v>
      </c>
      <c r="BF249" s="5" t="s">
        <v>269</v>
      </c>
      <c r="BG249" s="20" t="s">
        <v>19</v>
      </c>
      <c r="BH249" s="20" t="s">
        <v>20</v>
      </c>
      <c r="BI249" s="18">
        <v>2</v>
      </c>
      <c r="BJ249" s="20" t="s">
        <v>21</v>
      </c>
      <c r="BK249" s="19" t="s">
        <v>23</v>
      </c>
      <c r="BL249" s="19" t="s">
        <v>20</v>
      </c>
      <c r="BM249" s="22" t="s">
        <v>21</v>
      </c>
      <c r="BN249" s="19">
        <v>56</v>
      </c>
    </row>
    <row r="250" spans="55:66" ht="16.899999999999999" customHeight="1" x14ac:dyDescent="0.15">
      <c r="BC250" s="5">
        <v>248</v>
      </c>
      <c r="BD250" s="19">
        <f t="shared" ca="1" si="78"/>
        <v>934.42119568597877</v>
      </c>
      <c r="BE250" s="5">
        <f t="shared" ca="1" si="79"/>
        <v>274</v>
      </c>
      <c r="BF250" s="5" t="s">
        <v>270</v>
      </c>
      <c r="BG250" s="20" t="s">
        <v>19</v>
      </c>
      <c r="BH250" s="20" t="s">
        <v>20</v>
      </c>
      <c r="BI250" s="18">
        <v>2</v>
      </c>
      <c r="BJ250" s="20" t="s">
        <v>21</v>
      </c>
      <c r="BK250" s="19">
        <v>2</v>
      </c>
      <c r="BL250" s="19" t="s">
        <v>20</v>
      </c>
      <c r="BM250" s="22" t="s">
        <v>21</v>
      </c>
      <c r="BN250" s="19">
        <v>63</v>
      </c>
    </row>
    <row r="251" spans="55:66" ht="16.899999999999999" customHeight="1" x14ac:dyDescent="0.15">
      <c r="BC251" s="5">
        <v>249</v>
      </c>
      <c r="BD251" s="19">
        <f t="shared" ca="1" si="78"/>
        <v>730.47074732069905</v>
      </c>
      <c r="BE251" s="5">
        <f t="shared" ca="1" si="79"/>
        <v>211</v>
      </c>
      <c r="BF251" s="5" t="s">
        <v>271</v>
      </c>
      <c r="BG251" s="20" t="s">
        <v>19</v>
      </c>
      <c r="BH251" s="20" t="s">
        <v>20</v>
      </c>
      <c r="BI251" s="18">
        <v>2</v>
      </c>
      <c r="BJ251" s="5" t="s">
        <v>22</v>
      </c>
      <c r="BK251" s="19">
        <v>8</v>
      </c>
      <c r="BL251" s="19" t="s">
        <v>20</v>
      </c>
      <c r="BM251" s="19" t="s">
        <v>22</v>
      </c>
      <c r="BN251" s="19">
        <v>7</v>
      </c>
    </row>
    <row r="252" spans="55:66" ht="16.899999999999999" customHeight="1" x14ac:dyDescent="0.15">
      <c r="BC252" s="5">
        <v>250</v>
      </c>
      <c r="BD252" s="19">
        <f t="shared" ca="1" si="78"/>
        <v>933.64963953607617</v>
      </c>
      <c r="BE252" s="5">
        <f t="shared" ca="1" si="79"/>
        <v>273</v>
      </c>
      <c r="BF252" s="5" t="s">
        <v>272</v>
      </c>
      <c r="BG252" s="20" t="s">
        <v>19</v>
      </c>
      <c r="BH252" s="20" t="s">
        <v>20</v>
      </c>
      <c r="BI252" s="18">
        <v>2</v>
      </c>
      <c r="BJ252" s="5" t="s">
        <v>22</v>
      </c>
      <c r="BK252" s="19">
        <v>9</v>
      </c>
      <c r="BL252" s="19" t="s">
        <v>20</v>
      </c>
      <c r="BM252" s="19" t="s">
        <v>22</v>
      </c>
      <c r="BN252" s="19">
        <v>14</v>
      </c>
    </row>
    <row r="253" spans="55:66" ht="16.899999999999999" customHeight="1" x14ac:dyDescent="0.15">
      <c r="BC253" s="5">
        <v>251</v>
      </c>
      <c r="BD253" s="19">
        <f t="shared" ca="1" si="78"/>
        <v>292.2763766420793</v>
      </c>
      <c r="BE253" s="5">
        <f t="shared" ca="1" si="79"/>
        <v>85</v>
      </c>
      <c r="BF253" s="5" t="s">
        <v>273</v>
      </c>
      <c r="BG253" s="20" t="s">
        <v>19</v>
      </c>
      <c r="BH253" s="20" t="s">
        <v>20</v>
      </c>
      <c r="BI253" s="18">
        <v>2</v>
      </c>
      <c r="BJ253" s="5" t="s">
        <v>22</v>
      </c>
      <c r="BK253" s="19">
        <v>10</v>
      </c>
      <c r="BL253" s="19" t="s">
        <v>20</v>
      </c>
      <c r="BM253" s="19" t="s">
        <v>22</v>
      </c>
      <c r="BN253" s="19">
        <v>21</v>
      </c>
    </row>
    <row r="254" spans="55:66" ht="16.899999999999999" customHeight="1" x14ac:dyDescent="0.15">
      <c r="BC254" s="5">
        <v>252</v>
      </c>
      <c r="BD254" s="19">
        <f t="shared" ca="1" si="78"/>
        <v>490.99297581817882</v>
      </c>
      <c r="BE254" s="5">
        <f t="shared" ca="1" si="79"/>
        <v>146</v>
      </c>
      <c r="BF254" s="5" t="s">
        <v>274</v>
      </c>
      <c r="BG254" s="20" t="s">
        <v>19</v>
      </c>
      <c r="BH254" s="20" t="s">
        <v>20</v>
      </c>
      <c r="BI254" s="18">
        <v>2</v>
      </c>
      <c r="BJ254" s="5" t="s">
        <v>22</v>
      </c>
      <c r="BK254" s="19">
        <v>11</v>
      </c>
      <c r="BL254" s="19" t="s">
        <v>20</v>
      </c>
      <c r="BM254" s="19" t="s">
        <v>22</v>
      </c>
      <c r="BN254" s="19">
        <v>28</v>
      </c>
    </row>
    <row r="255" spans="55:66" ht="16.899999999999999" customHeight="1" x14ac:dyDescent="0.15">
      <c r="BC255" s="5">
        <v>253</v>
      </c>
      <c r="BD255" s="19">
        <f t="shared" ca="1" si="78"/>
        <v>164.24819565211968</v>
      </c>
      <c r="BE255" s="5">
        <f t="shared" ca="1" si="79"/>
        <v>41</v>
      </c>
      <c r="BF255" s="5" t="s">
        <v>275</v>
      </c>
      <c r="BG255" s="20" t="s">
        <v>19</v>
      </c>
      <c r="BH255" s="20" t="s">
        <v>20</v>
      </c>
      <c r="BI255" s="18">
        <v>2</v>
      </c>
      <c r="BJ255" s="5" t="s">
        <v>22</v>
      </c>
      <c r="BK255" s="19">
        <v>12</v>
      </c>
      <c r="BL255" s="19" t="s">
        <v>20</v>
      </c>
      <c r="BM255" s="19" t="s">
        <v>22</v>
      </c>
      <c r="BN255" s="19">
        <v>35</v>
      </c>
    </row>
    <row r="256" spans="55:66" ht="16.899999999999999" customHeight="1" x14ac:dyDescent="0.15">
      <c r="BC256" s="5">
        <v>254</v>
      </c>
      <c r="BD256" s="19">
        <f t="shared" ca="1" si="78"/>
        <v>166.1436813683097</v>
      </c>
      <c r="BE256" s="5">
        <f t="shared" ca="1" si="79"/>
        <v>43</v>
      </c>
      <c r="BF256" s="5" t="s">
        <v>276</v>
      </c>
      <c r="BG256" s="20" t="s">
        <v>19</v>
      </c>
      <c r="BH256" s="20" t="s">
        <v>20</v>
      </c>
      <c r="BI256" s="18">
        <v>2</v>
      </c>
      <c r="BJ256" s="5" t="s">
        <v>22</v>
      </c>
      <c r="BK256" s="19">
        <v>13</v>
      </c>
      <c r="BL256" s="19" t="s">
        <v>20</v>
      </c>
      <c r="BM256" s="19" t="s">
        <v>22</v>
      </c>
      <c r="BN256" s="19">
        <v>42</v>
      </c>
    </row>
    <row r="257" spans="55:66" ht="16.899999999999999" customHeight="1" x14ac:dyDescent="0.15">
      <c r="BC257" s="5">
        <v>255</v>
      </c>
      <c r="BD257" s="19">
        <f t="shared" ca="1" si="78"/>
        <v>275.98556887566951</v>
      </c>
      <c r="BE257" s="5">
        <f t="shared" ca="1" si="79"/>
        <v>77</v>
      </c>
      <c r="BF257" s="5" t="s">
        <v>277</v>
      </c>
      <c r="BG257" s="20" t="s">
        <v>19</v>
      </c>
      <c r="BH257" s="20" t="s">
        <v>20</v>
      </c>
      <c r="BI257" s="18">
        <v>2</v>
      </c>
      <c r="BJ257" s="5" t="s">
        <v>22</v>
      </c>
      <c r="BK257" s="19">
        <v>15</v>
      </c>
      <c r="BL257" s="19" t="s">
        <v>20</v>
      </c>
      <c r="BM257" s="19" t="s">
        <v>22</v>
      </c>
      <c r="BN257" s="19">
        <v>56</v>
      </c>
    </row>
    <row r="258" spans="55:66" ht="16.899999999999999" customHeight="1" x14ac:dyDescent="0.15">
      <c r="BC258" s="5">
        <v>256</v>
      </c>
      <c r="BD258" s="19">
        <f t="shared" ca="1" si="78"/>
        <v>619.09626292683504</v>
      </c>
      <c r="BE258" s="5">
        <f t="shared" ca="1" si="79"/>
        <v>175</v>
      </c>
      <c r="BF258" s="5" t="s">
        <v>278</v>
      </c>
      <c r="BG258" s="20" t="s">
        <v>19</v>
      </c>
      <c r="BH258" s="20" t="s">
        <v>20</v>
      </c>
      <c r="BI258" s="18">
        <v>2</v>
      </c>
      <c r="BJ258" s="5" t="s">
        <v>22</v>
      </c>
      <c r="BK258" s="19">
        <v>16</v>
      </c>
      <c r="BL258" s="19" t="s">
        <v>20</v>
      </c>
      <c r="BM258" s="19" t="s">
        <v>22</v>
      </c>
      <c r="BN258" s="19">
        <v>63</v>
      </c>
    </row>
    <row r="259" spans="55:66" ht="16.899999999999999" customHeight="1" x14ac:dyDescent="0.15">
      <c r="BC259" s="5">
        <v>257</v>
      </c>
      <c r="BD259" s="19">
        <f t="shared" ca="1" si="78"/>
        <v>237.79015276215887</v>
      </c>
      <c r="BE259" s="5">
        <f t="shared" ca="1" si="79"/>
        <v>64</v>
      </c>
      <c r="BF259" s="5" t="s">
        <v>279</v>
      </c>
      <c r="BG259" s="20" t="s">
        <v>19</v>
      </c>
      <c r="BH259" s="20" t="s">
        <v>20</v>
      </c>
      <c r="BI259" s="18">
        <v>2</v>
      </c>
      <c r="BJ259" s="5" t="s">
        <v>22</v>
      </c>
      <c r="BK259" s="19">
        <v>7</v>
      </c>
      <c r="BL259" s="19" t="s">
        <v>20</v>
      </c>
      <c r="BM259" s="22" t="s">
        <v>21</v>
      </c>
      <c r="BN259" s="19">
        <v>8</v>
      </c>
    </row>
    <row r="260" spans="55:66" ht="16.899999999999999" customHeight="1" x14ac:dyDescent="0.15">
      <c r="BC260" s="5">
        <v>258</v>
      </c>
      <c r="BD260" s="19">
        <f t="shared" ref="BD260:BD290" ca="1" si="80">RAND()*1000</f>
        <v>538.30829524061596</v>
      </c>
      <c r="BE260" s="5">
        <f t="shared" ref="BE260:BE290" ca="1" si="81">RANK(BD260,$BD$3:$BD$290,1)</f>
        <v>154</v>
      </c>
      <c r="BF260" s="5" t="s">
        <v>280</v>
      </c>
      <c r="BG260" s="20" t="s">
        <v>19</v>
      </c>
      <c r="BH260" s="20" t="s">
        <v>20</v>
      </c>
      <c r="BI260" s="18">
        <v>2</v>
      </c>
      <c r="BJ260" s="5" t="s">
        <v>22</v>
      </c>
      <c r="BK260" s="19">
        <v>6</v>
      </c>
      <c r="BL260" s="19" t="s">
        <v>20</v>
      </c>
      <c r="BM260" s="22" t="s">
        <v>21</v>
      </c>
      <c r="BN260" s="19">
        <v>16</v>
      </c>
    </row>
    <row r="261" spans="55:66" ht="16.899999999999999" customHeight="1" x14ac:dyDescent="0.15">
      <c r="BC261" s="5">
        <v>259</v>
      </c>
      <c r="BD261" s="19">
        <f t="shared" ca="1" si="80"/>
        <v>867.59833888377352</v>
      </c>
      <c r="BE261" s="5">
        <f t="shared" ca="1" si="81"/>
        <v>247</v>
      </c>
      <c r="BF261" s="5" t="s">
        <v>281</v>
      </c>
      <c r="BG261" s="20" t="s">
        <v>19</v>
      </c>
      <c r="BH261" s="20" t="s">
        <v>20</v>
      </c>
      <c r="BI261" s="18">
        <v>2</v>
      </c>
      <c r="BJ261" s="5" t="s">
        <v>22</v>
      </c>
      <c r="BK261" s="19">
        <v>5</v>
      </c>
      <c r="BL261" s="19" t="s">
        <v>20</v>
      </c>
      <c r="BM261" s="22" t="s">
        <v>21</v>
      </c>
      <c r="BN261" s="19">
        <v>24</v>
      </c>
    </row>
    <row r="262" spans="55:66" ht="16.899999999999999" customHeight="1" x14ac:dyDescent="0.15">
      <c r="BC262" s="5">
        <v>260</v>
      </c>
      <c r="BD262" s="19">
        <f t="shared" ca="1" si="80"/>
        <v>327.15919897664105</v>
      </c>
      <c r="BE262" s="5">
        <f t="shared" ca="1" si="81"/>
        <v>96</v>
      </c>
      <c r="BF262" s="5" t="s">
        <v>282</v>
      </c>
      <c r="BG262" s="20" t="s">
        <v>19</v>
      </c>
      <c r="BH262" s="20" t="s">
        <v>20</v>
      </c>
      <c r="BI262" s="18">
        <v>2</v>
      </c>
      <c r="BJ262" s="5" t="s">
        <v>22</v>
      </c>
      <c r="BK262" s="19">
        <v>4</v>
      </c>
      <c r="BL262" s="19" t="s">
        <v>20</v>
      </c>
      <c r="BM262" s="22" t="s">
        <v>21</v>
      </c>
      <c r="BN262" s="19">
        <v>32</v>
      </c>
    </row>
    <row r="263" spans="55:66" ht="16.899999999999999" customHeight="1" x14ac:dyDescent="0.15">
      <c r="BC263" s="5">
        <v>261</v>
      </c>
      <c r="BD263" s="19">
        <f t="shared" ca="1" si="80"/>
        <v>633.35854252492186</v>
      </c>
      <c r="BE263" s="5">
        <f t="shared" ca="1" si="81"/>
        <v>183</v>
      </c>
      <c r="BF263" s="5" t="s">
        <v>283</v>
      </c>
      <c r="BG263" s="20" t="s">
        <v>19</v>
      </c>
      <c r="BH263" s="20" t="s">
        <v>20</v>
      </c>
      <c r="BI263" s="18">
        <v>2</v>
      </c>
      <c r="BJ263" s="5" t="s">
        <v>22</v>
      </c>
      <c r="BK263" s="19">
        <v>3</v>
      </c>
      <c r="BL263" s="19" t="s">
        <v>20</v>
      </c>
      <c r="BM263" s="22" t="s">
        <v>21</v>
      </c>
      <c r="BN263" s="19">
        <v>40</v>
      </c>
    </row>
    <row r="264" spans="55:66" ht="16.899999999999999" customHeight="1" x14ac:dyDescent="0.15">
      <c r="BC264" s="5">
        <v>262</v>
      </c>
      <c r="BD264" s="19">
        <f t="shared" ca="1" si="80"/>
        <v>315.80966964464454</v>
      </c>
      <c r="BE264" s="5">
        <f t="shared" ca="1" si="81"/>
        <v>92</v>
      </c>
      <c r="BF264" s="5" t="s">
        <v>284</v>
      </c>
      <c r="BG264" s="20" t="s">
        <v>19</v>
      </c>
      <c r="BH264" s="20" t="s">
        <v>20</v>
      </c>
      <c r="BI264" s="18">
        <v>2</v>
      </c>
      <c r="BJ264" s="5" t="s">
        <v>22</v>
      </c>
      <c r="BK264" s="19">
        <v>2</v>
      </c>
      <c r="BL264" s="19" t="s">
        <v>20</v>
      </c>
      <c r="BM264" s="22" t="s">
        <v>21</v>
      </c>
      <c r="BN264" s="19">
        <v>48</v>
      </c>
    </row>
    <row r="265" spans="55:66" ht="16.899999999999999" customHeight="1" x14ac:dyDescent="0.15">
      <c r="BC265" s="5">
        <v>263</v>
      </c>
      <c r="BD265" s="19">
        <f t="shared" ca="1" si="80"/>
        <v>410.53308557870872</v>
      </c>
      <c r="BE265" s="5">
        <f t="shared" ca="1" si="81"/>
        <v>119</v>
      </c>
      <c r="BF265" s="5" t="s">
        <v>285</v>
      </c>
      <c r="BG265" s="20" t="s">
        <v>19</v>
      </c>
      <c r="BH265" s="20" t="s">
        <v>20</v>
      </c>
      <c r="BI265" s="18">
        <v>2</v>
      </c>
      <c r="BJ265" s="5" t="s">
        <v>22</v>
      </c>
      <c r="BK265" s="19" t="s">
        <v>23</v>
      </c>
      <c r="BL265" s="19" t="s">
        <v>20</v>
      </c>
      <c r="BM265" s="22" t="s">
        <v>21</v>
      </c>
      <c r="BN265" s="19">
        <v>56</v>
      </c>
    </row>
    <row r="266" spans="55:66" ht="16.899999999999999" customHeight="1" x14ac:dyDescent="0.15">
      <c r="BC266" s="5">
        <v>264</v>
      </c>
      <c r="BD266" s="19">
        <f t="shared" ca="1" si="80"/>
        <v>13.816856626178264</v>
      </c>
      <c r="BE266" s="5">
        <f t="shared" ca="1" si="81"/>
        <v>5</v>
      </c>
      <c r="BF266" s="5" t="s">
        <v>286</v>
      </c>
      <c r="BG266" s="20" t="s">
        <v>19</v>
      </c>
      <c r="BH266" s="20" t="s">
        <v>20</v>
      </c>
      <c r="BI266" s="18">
        <v>2</v>
      </c>
      <c r="BJ266" s="20" t="s">
        <v>21</v>
      </c>
      <c r="BK266" s="19" t="s">
        <v>23</v>
      </c>
      <c r="BL266" s="19" t="s">
        <v>20</v>
      </c>
      <c r="BM266" s="22" t="s">
        <v>21</v>
      </c>
      <c r="BN266" s="19">
        <v>72</v>
      </c>
    </row>
    <row r="267" spans="55:66" ht="16.899999999999999" customHeight="1" x14ac:dyDescent="0.15">
      <c r="BC267" s="5">
        <v>265</v>
      </c>
      <c r="BD267" s="19">
        <f t="shared" ca="1" si="80"/>
        <v>636.93510534861855</v>
      </c>
      <c r="BE267" s="5">
        <f t="shared" ca="1" si="81"/>
        <v>184</v>
      </c>
      <c r="BF267" s="5" t="s">
        <v>287</v>
      </c>
      <c r="BG267" s="20" t="s">
        <v>19</v>
      </c>
      <c r="BH267" s="20" t="s">
        <v>20</v>
      </c>
      <c r="BI267" s="18">
        <v>2</v>
      </c>
      <c r="BJ267" s="5" t="s">
        <v>22</v>
      </c>
      <c r="BK267" s="19">
        <v>9</v>
      </c>
      <c r="BL267" s="19" t="s">
        <v>20</v>
      </c>
      <c r="BM267" s="19" t="s">
        <v>22</v>
      </c>
      <c r="BN267" s="19">
        <v>8</v>
      </c>
    </row>
    <row r="268" spans="55:66" ht="16.899999999999999" customHeight="1" x14ac:dyDescent="0.15">
      <c r="BC268" s="5">
        <v>266</v>
      </c>
      <c r="BD268" s="19">
        <f t="shared" ca="1" si="80"/>
        <v>332.9175076444173</v>
      </c>
      <c r="BE268" s="5">
        <f t="shared" ca="1" si="81"/>
        <v>98</v>
      </c>
      <c r="BF268" s="5" t="s">
        <v>288</v>
      </c>
      <c r="BG268" s="20" t="s">
        <v>19</v>
      </c>
      <c r="BH268" s="20" t="s">
        <v>20</v>
      </c>
      <c r="BI268" s="18">
        <v>2</v>
      </c>
      <c r="BJ268" s="5" t="s">
        <v>22</v>
      </c>
      <c r="BK268" s="19">
        <v>10</v>
      </c>
      <c r="BL268" s="19" t="s">
        <v>20</v>
      </c>
      <c r="BM268" s="19" t="s">
        <v>22</v>
      </c>
      <c r="BN268" s="19">
        <v>16</v>
      </c>
    </row>
    <row r="269" spans="55:66" ht="16.899999999999999" customHeight="1" x14ac:dyDescent="0.15">
      <c r="BC269" s="5">
        <v>267</v>
      </c>
      <c r="BD269" s="19">
        <f t="shared" ca="1" si="80"/>
        <v>268.1421041847658</v>
      </c>
      <c r="BE269" s="5">
        <f t="shared" ca="1" si="81"/>
        <v>72</v>
      </c>
      <c r="BF269" s="5" t="s">
        <v>289</v>
      </c>
      <c r="BG269" s="20" t="s">
        <v>19</v>
      </c>
      <c r="BH269" s="20" t="s">
        <v>20</v>
      </c>
      <c r="BI269" s="18">
        <v>2</v>
      </c>
      <c r="BJ269" s="5" t="s">
        <v>22</v>
      </c>
      <c r="BK269" s="19">
        <v>11</v>
      </c>
      <c r="BL269" s="19" t="s">
        <v>20</v>
      </c>
      <c r="BM269" s="19" t="s">
        <v>22</v>
      </c>
      <c r="BN269" s="19">
        <v>24</v>
      </c>
    </row>
    <row r="270" spans="55:66" ht="16.899999999999999" customHeight="1" x14ac:dyDescent="0.15">
      <c r="BC270" s="5">
        <v>268</v>
      </c>
      <c r="BD270" s="19">
        <f t="shared" ca="1" si="80"/>
        <v>912.29072813597281</v>
      </c>
      <c r="BE270" s="5">
        <f t="shared" ca="1" si="81"/>
        <v>259</v>
      </c>
      <c r="BF270" s="5" t="s">
        <v>290</v>
      </c>
      <c r="BG270" s="20" t="s">
        <v>19</v>
      </c>
      <c r="BH270" s="20" t="s">
        <v>20</v>
      </c>
      <c r="BI270" s="18">
        <v>2</v>
      </c>
      <c r="BJ270" s="5" t="s">
        <v>22</v>
      </c>
      <c r="BK270" s="19">
        <v>12</v>
      </c>
      <c r="BL270" s="19" t="s">
        <v>20</v>
      </c>
      <c r="BM270" s="19" t="s">
        <v>22</v>
      </c>
      <c r="BN270" s="19">
        <v>32</v>
      </c>
    </row>
    <row r="271" spans="55:66" ht="16.899999999999999" customHeight="1" x14ac:dyDescent="0.15">
      <c r="BC271" s="5">
        <v>269</v>
      </c>
      <c r="BD271" s="19">
        <f t="shared" ca="1" si="80"/>
        <v>289.76011937297477</v>
      </c>
      <c r="BE271" s="5">
        <f t="shared" ca="1" si="81"/>
        <v>84</v>
      </c>
      <c r="BF271" s="5" t="s">
        <v>291</v>
      </c>
      <c r="BG271" s="20" t="s">
        <v>19</v>
      </c>
      <c r="BH271" s="20" t="s">
        <v>20</v>
      </c>
      <c r="BI271" s="18">
        <v>2</v>
      </c>
      <c r="BJ271" s="5" t="s">
        <v>22</v>
      </c>
      <c r="BK271" s="19">
        <v>13</v>
      </c>
      <c r="BL271" s="19" t="s">
        <v>20</v>
      </c>
      <c r="BM271" s="19" t="s">
        <v>22</v>
      </c>
      <c r="BN271" s="19">
        <v>40</v>
      </c>
    </row>
    <row r="272" spans="55:66" ht="16.899999999999999" customHeight="1" x14ac:dyDescent="0.15">
      <c r="BC272" s="5">
        <v>270</v>
      </c>
      <c r="BD272" s="19">
        <f t="shared" ca="1" si="80"/>
        <v>86.240495440772065</v>
      </c>
      <c r="BE272" s="5">
        <f t="shared" ca="1" si="81"/>
        <v>21</v>
      </c>
      <c r="BF272" s="5" t="s">
        <v>292</v>
      </c>
      <c r="BG272" s="20" t="s">
        <v>19</v>
      </c>
      <c r="BH272" s="20" t="s">
        <v>20</v>
      </c>
      <c r="BI272" s="18">
        <v>2</v>
      </c>
      <c r="BJ272" s="5" t="s">
        <v>22</v>
      </c>
      <c r="BK272" s="19">
        <v>14</v>
      </c>
      <c r="BL272" s="19" t="s">
        <v>20</v>
      </c>
      <c r="BM272" s="19" t="s">
        <v>22</v>
      </c>
      <c r="BN272" s="19">
        <v>48</v>
      </c>
    </row>
    <row r="273" spans="55:66" ht="16.899999999999999" customHeight="1" x14ac:dyDescent="0.15">
      <c r="BC273" s="5">
        <v>271</v>
      </c>
      <c r="BD273" s="19">
        <f t="shared" ca="1" si="80"/>
        <v>678.52575655662122</v>
      </c>
      <c r="BE273" s="5">
        <f t="shared" ca="1" si="81"/>
        <v>194</v>
      </c>
      <c r="BF273" s="5" t="s">
        <v>293</v>
      </c>
      <c r="BG273" s="20" t="s">
        <v>19</v>
      </c>
      <c r="BH273" s="20" t="s">
        <v>20</v>
      </c>
      <c r="BI273" s="18">
        <v>2</v>
      </c>
      <c r="BJ273" s="5" t="s">
        <v>22</v>
      </c>
      <c r="BK273" s="19">
        <v>15</v>
      </c>
      <c r="BL273" s="19" t="s">
        <v>20</v>
      </c>
      <c r="BM273" s="19" t="s">
        <v>22</v>
      </c>
      <c r="BN273" s="19">
        <v>56</v>
      </c>
    </row>
    <row r="274" spans="55:66" ht="16.899999999999999" customHeight="1" x14ac:dyDescent="0.15">
      <c r="BC274" s="5">
        <v>272</v>
      </c>
      <c r="BD274" s="19">
        <f t="shared" ca="1" si="80"/>
        <v>971.61756146076641</v>
      </c>
      <c r="BE274" s="5">
        <f t="shared" ca="1" si="81"/>
        <v>283</v>
      </c>
      <c r="BF274" s="5" t="s">
        <v>294</v>
      </c>
      <c r="BG274" s="20" t="s">
        <v>19</v>
      </c>
      <c r="BH274" s="20" t="s">
        <v>20</v>
      </c>
      <c r="BI274" s="18">
        <v>2</v>
      </c>
      <c r="BJ274" s="5" t="s">
        <v>22</v>
      </c>
      <c r="BK274" s="19">
        <v>17</v>
      </c>
      <c r="BL274" s="19" t="s">
        <v>20</v>
      </c>
      <c r="BM274" s="19" t="s">
        <v>22</v>
      </c>
      <c r="BN274" s="19">
        <v>72</v>
      </c>
    </row>
    <row r="275" spans="55:66" ht="16.899999999999999" customHeight="1" x14ac:dyDescent="0.15">
      <c r="BC275" s="5">
        <v>273</v>
      </c>
      <c r="BD275" s="19">
        <f t="shared" ca="1" si="80"/>
        <v>559.80731867120721</v>
      </c>
      <c r="BE275" s="5">
        <f t="shared" ca="1" si="81"/>
        <v>160</v>
      </c>
      <c r="BF275" s="5" t="s">
        <v>295</v>
      </c>
      <c r="BG275" s="20" t="s">
        <v>19</v>
      </c>
      <c r="BH275" s="20" t="s">
        <v>20</v>
      </c>
      <c r="BI275" s="18">
        <v>2</v>
      </c>
      <c r="BJ275" s="5" t="s">
        <v>22</v>
      </c>
      <c r="BK275" s="19">
        <v>8</v>
      </c>
      <c r="BL275" s="19" t="s">
        <v>20</v>
      </c>
      <c r="BM275" s="22" t="s">
        <v>21</v>
      </c>
      <c r="BN275" s="19">
        <v>9</v>
      </c>
    </row>
    <row r="276" spans="55:66" ht="16.899999999999999" customHeight="1" x14ac:dyDescent="0.15">
      <c r="BC276" s="5">
        <v>274</v>
      </c>
      <c r="BD276" s="19">
        <f t="shared" ca="1" si="80"/>
        <v>385.62143396972317</v>
      </c>
      <c r="BE276" s="5">
        <f t="shared" ca="1" si="81"/>
        <v>112</v>
      </c>
      <c r="BF276" s="5" t="s">
        <v>296</v>
      </c>
      <c r="BG276" s="20" t="s">
        <v>19</v>
      </c>
      <c r="BH276" s="20" t="s">
        <v>20</v>
      </c>
      <c r="BI276" s="18">
        <v>2</v>
      </c>
      <c r="BJ276" s="5" t="s">
        <v>22</v>
      </c>
      <c r="BK276" s="19">
        <v>7</v>
      </c>
      <c r="BL276" s="19" t="s">
        <v>20</v>
      </c>
      <c r="BM276" s="22" t="s">
        <v>21</v>
      </c>
      <c r="BN276" s="19">
        <v>18</v>
      </c>
    </row>
    <row r="277" spans="55:66" ht="16.899999999999999" customHeight="1" x14ac:dyDescent="0.15">
      <c r="BC277" s="5">
        <v>275</v>
      </c>
      <c r="BD277" s="19">
        <f t="shared" ca="1" si="80"/>
        <v>630.94892794310806</v>
      </c>
      <c r="BE277" s="5">
        <f t="shared" ca="1" si="81"/>
        <v>182</v>
      </c>
      <c r="BF277" s="5" t="s">
        <v>297</v>
      </c>
      <c r="BG277" s="20" t="s">
        <v>19</v>
      </c>
      <c r="BH277" s="20" t="s">
        <v>20</v>
      </c>
      <c r="BI277" s="18">
        <v>2</v>
      </c>
      <c r="BJ277" s="5" t="s">
        <v>22</v>
      </c>
      <c r="BK277" s="19">
        <v>6</v>
      </c>
      <c r="BL277" s="19" t="s">
        <v>20</v>
      </c>
      <c r="BM277" s="22" t="s">
        <v>21</v>
      </c>
      <c r="BN277" s="19">
        <v>27</v>
      </c>
    </row>
    <row r="278" spans="55:66" ht="16.899999999999999" customHeight="1" x14ac:dyDescent="0.15">
      <c r="BC278" s="5">
        <v>276</v>
      </c>
      <c r="BD278" s="19">
        <f t="shared" ca="1" si="80"/>
        <v>353.63355145148324</v>
      </c>
      <c r="BE278" s="5">
        <f t="shared" ca="1" si="81"/>
        <v>101</v>
      </c>
      <c r="BF278" s="5" t="s">
        <v>298</v>
      </c>
      <c r="BG278" s="20" t="s">
        <v>19</v>
      </c>
      <c r="BH278" s="20" t="s">
        <v>20</v>
      </c>
      <c r="BI278" s="18">
        <v>2</v>
      </c>
      <c r="BJ278" s="5" t="s">
        <v>22</v>
      </c>
      <c r="BK278" s="19">
        <v>5</v>
      </c>
      <c r="BL278" s="19" t="s">
        <v>20</v>
      </c>
      <c r="BM278" s="22" t="s">
        <v>21</v>
      </c>
      <c r="BN278" s="19">
        <v>36</v>
      </c>
    </row>
    <row r="279" spans="55:66" ht="16.899999999999999" customHeight="1" x14ac:dyDescent="0.15">
      <c r="BC279" s="5">
        <v>277</v>
      </c>
      <c r="BD279" s="19">
        <f t="shared" ca="1" si="80"/>
        <v>175.21115625733628</v>
      </c>
      <c r="BE279" s="5">
        <f t="shared" ca="1" si="81"/>
        <v>46</v>
      </c>
      <c r="BF279" s="5" t="s">
        <v>299</v>
      </c>
      <c r="BG279" s="20" t="s">
        <v>19</v>
      </c>
      <c r="BH279" s="20" t="s">
        <v>20</v>
      </c>
      <c r="BI279" s="18">
        <v>2</v>
      </c>
      <c r="BJ279" s="5" t="s">
        <v>22</v>
      </c>
      <c r="BK279" s="19">
        <v>4</v>
      </c>
      <c r="BL279" s="19" t="s">
        <v>20</v>
      </c>
      <c r="BM279" s="22" t="s">
        <v>21</v>
      </c>
      <c r="BN279" s="19">
        <v>45</v>
      </c>
    </row>
    <row r="280" spans="55:66" ht="16.899999999999999" customHeight="1" x14ac:dyDescent="0.15">
      <c r="BC280" s="5">
        <v>278</v>
      </c>
      <c r="BD280" s="19">
        <f t="shared" ca="1" si="80"/>
        <v>6.8279673063790236</v>
      </c>
      <c r="BE280" s="5">
        <f t="shared" ca="1" si="81"/>
        <v>3</v>
      </c>
      <c r="BF280" s="5" t="s">
        <v>300</v>
      </c>
      <c r="BG280" s="20" t="s">
        <v>19</v>
      </c>
      <c r="BH280" s="20" t="s">
        <v>20</v>
      </c>
      <c r="BI280" s="18">
        <v>2</v>
      </c>
      <c r="BJ280" s="5" t="s">
        <v>22</v>
      </c>
      <c r="BK280" s="19">
        <v>3</v>
      </c>
      <c r="BL280" s="19" t="s">
        <v>20</v>
      </c>
      <c r="BM280" s="22" t="s">
        <v>21</v>
      </c>
      <c r="BN280" s="19">
        <v>54</v>
      </c>
    </row>
    <row r="281" spans="55:66" ht="16.899999999999999" customHeight="1" x14ac:dyDescent="0.15">
      <c r="BC281" s="5">
        <v>279</v>
      </c>
      <c r="BD281" s="19">
        <f t="shared" ca="1" si="80"/>
        <v>95.478765125480706</v>
      </c>
      <c r="BE281" s="5">
        <f t="shared" ca="1" si="81"/>
        <v>25</v>
      </c>
      <c r="BF281" s="5" t="s">
        <v>301</v>
      </c>
      <c r="BG281" s="20" t="s">
        <v>19</v>
      </c>
      <c r="BH281" s="20" t="s">
        <v>20</v>
      </c>
      <c r="BI281" s="18">
        <v>2</v>
      </c>
      <c r="BJ281" s="5" t="s">
        <v>22</v>
      </c>
      <c r="BK281" s="19">
        <v>2</v>
      </c>
      <c r="BL281" s="19" t="s">
        <v>20</v>
      </c>
      <c r="BM281" s="22" t="s">
        <v>21</v>
      </c>
      <c r="BN281" s="19">
        <v>63</v>
      </c>
    </row>
    <row r="282" spans="55:66" ht="16.899999999999999" customHeight="1" x14ac:dyDescent="0.15">
      <c r="BC282" s="5">
        <v>280</v>
      </c>
      <c r="BD282" s="19">
        <f t="shared" ca="1" si="80"/>
        <v>441.77667825230048</v>
      </c>
      <c r="BE282" s="5">
        <f t="shared" ca="1" si="81"/>
        <v>132</v>
      </c>
      <c r="BF282" s="5" t="s">
        <v>302</v>
      </c>
      <c r="BG282" s="20" t="s">
        <v>19</v>
      </c>
      <c r="BH282" s="20" t="s">
        <v>20</v>
      </c>
      <c r="BI282" s="18">
        <v>2</v>
      </c>
      <c r="BJ282" s="5" t="s">
        <v>22</v>
      </c>
      <c r="BK282" s="19" t="s">
        <v>23</v>
      </c>
      <c r="BL282" s="19" t="s">
        <v>20</v>
      </c>
      <c r="BM282" s="22" t="s">
        <v>21</v>
      </c>
      <c r="BN282" s="19">
        <v>72</v>
      </c>
    </row>
    <row r="283" spans="55:66" ht="16.899999999999999" customHeight="1" x14ac:dyDescent="0.15">
      <c r="BC283" s="5">
        <v>281</v>
      </c>
      <c r="BD283" s="19">
        <f t="shared" ca="1" si="80"/>
        <v>835.9170575628134</v>
      </c>
      <c r="BE283" s="5">
        <f t="shared" ca="1" si="81"/>
        <v>240</v>
      </c>
      <c r="BF283" s="5" t="s">
        <v>303</v>
      </c>
      <c r="BG283" s="20" t="s">
        <v>19</v>
      </c>
      <c r="BH283" s="20" t="s">
        <v>20</v>
      </c>
      <c r="BI283" s="18">
        <v>2</v>
      </c>
      <c r="BJ283" s="5" t="s">
        <v>22</v>
      </c>
      <c r="BK283" s="19">
        <v>10</v>
      </c>
      <c r="BL283" s="19" t="s">
        <v>20</v>
      </c>
      <c r="BM283" s="19" t="s">
        <v>22</v>
      </c>
      <c r="BN283" s="19">
        <v>9</v>
      </c>
    </row>
    <row r="284" spans="55:66" ht="16.899999999999999" customHeight="1" x14ac:dyDescent="0.15">
      <c r="BC284" s="5">
        <v>282</v>
      </c>
      <c r="BD284" s="19">
        <f t="shared" ca="1" si="80"/>
        <v>813.5550677687994</v>
      </c>
      <c r="BE284" s="5">
        <f t="shared" ca="1" si="81"/>
        <v>232</v>
      </c>
      <c r="BF284" s="5" t="s">
        <v>304</v>
      </c>
      <c r="BG284" s="20" t="s">
        <v>19</v>
      </c>
      <c r="BH284" s="20" t="s">
        <v>20</v>
      </c>
      <c r="BI284" s="18">
        <v>2</v>
      </c>
      <c r="BJ284" s="5" t="s">
        <v>22</v>
      </c>
      <c r="BK284" s="19">
        <v>11</v>
      </c>
      <c r="BL284" s="19" t="s">
        <v>20</v>
      </c>
      <c r="BM284" s="19" t="s">
        <v>22</v>
      </c>
      <c r="BN284" s="19">
        <v>18</v>
      </c>
    </row>
    <row r="285" spans="55:66" ht="16.899999999999999" customHeight="1" x14ac:dyDescent="0.15">
      <c r="BC285" s="5">
        <v>283</v>
      </c>
      <c r="BD285" s="19">
        <f t="shared" ca="1" si="80"/>
        <v>289.06630172169724</v>
      </c>
      <c r="BE285" s="5">
        <f t="shared" ca="1" si="81"/>
        <v>83</v>
      </c>
      <c r="BF285" s="5" t="s">
        <v>305</v>
      </c>
      <c r="BG285" s="20" t="s">
        <v>19</v>
      </c>
      <c r="BH285" s="20" t="s">
        <v>20</v>
      </c>
      <c r="BI285" s="18">
        <v>2</v>
      </c>
      <c r="BJ285" s="5" t="s">
        <v>22</v>
      </c>
      <c r="BK285" s="19">
        <v>12</v>
      </c>
      <c r="BL285" s="19" t="s">
        <v>20</v>
      </c>
      <c r="BM285" s="19" t="s">
        <v>22</v>
      </c>
      <c r="BN285" s="19">
        <v>27</v>
      </c>
    </row>
    <row r="286" spans="55:66" ht="16.899999999999999" customHeight="1" x14ac:dyDescent="0.15">
      <c r="BC286" s="5">
        <v>284</v>
      </c>
      <c r="BD286" s="19">
        <f t="shared" ca="1" si="80"/>
        <v>308.18512663984296</v>
      </c>
      <c r="BE286" s="5">
        <f t="shared" ca="1" si="81"/>
        <v>89</v>
      </c>
      <c r="BF286" s="5" t="s">
        <v>306</v>
      </c>
      <c r="BG286" s="20" t="s">
        <v>19</v>
      </c>
      <c r="BH286" s="20" t="s">
        <v>20</v>
      </c>
      <c r="BI286" s="18">
        <v>2</v>
      </c>
      <c r="BJ286" s="5" t="s">
        <v>22</v>
      </c>
      <c r="BK286" s="19">
        <v>13</v>
      </c>
      <c r="BL286" s="19" t="s">
        <v>20</v>
      </c>
      <c r="BM286" s="19" t="s">
        <v>22</v>
      </c>
      <c r="BN286" s="19">
        <v>36</v>
      </c>
    </row>
    <row r="287" spans="55:66" ht="16.899999999999999" customHeight="1" x14ac:dyDescent="0.15">
      <c r="BC287" s="5">
        <v>285</v>
      </c>
      <c r="BD287" s="19">
        <f t="shared" ca="1" si="80"/>
        <v>793.86645947949376</v>
      </c>
      <c r="BE287" s="5">
        <f t="shared" ca="1" si="81"/>
        <v>225</v>
      </c>
      <c r="BF287" s="5" t="s">
        <v>307</v>
      </c>
      <c r="BG287" s="20" t="s">
        <v>19</v>
      </c>
      <c r="BH287" s="20" t="s">
        <v>20</v>
      </c>
      <c r="BI287" s="18">
        <v>2</v>
      </c>
      <c r="BJ287" s="5" t="s">
        <v>22</v>
      </c>
      <c r="BK287" s="19">
        <v>14</v>
      </c>
      <c r="BL287" s="19" t="s">
        <v>20</v>
      </c>
      <c r="BM287" s="19" t="s">
        <v>22</v>
      </c>
      <c r="BN287" s="19">
        <v>45</v>
      </c>
    </row>
    <row r="288" spans="55:66" ht="16.899999999999999" customHeight="1" x14ac:dyDescent="0.15">
      <c r="BC288" s="5">
        <v>286</v>
      </c>
      <c r="BD288" s="19">
        <f t="shared" ca="1" si="80"/>
        <v>925.72869634833364</v>
      </c>
      <c r="BE288" s="5">
        <f t="shared" ca="1" si="81"/>
        <v>266</v>
      </c>
      <c r="BF288" s="5" t="s">
        <v>308</v>
      </c>
      <c r="BG288" s="20" t="s">
        <v>19</v>
      </c>
      <c r="BH288" s="20" t="s">
        <v>20</v>
      </c>
      <c r="BI288" s="18">
        <v>2</v>
      </c>
      <c r="BJ288" s="5" t="s">
        <v>22</v>
      </c>
      <c r="BK288" s="19">
        <v>15</v>
      </c>
      <c r="BL288" s="19" t="s">
        <v>20</v>
      </c>
      <c r="BM288" s="19" t="s">
        <v>22</v>
      </c>
      <c r="BN288" s="19">
        <v>54</v>
      </c>
    </row>
    <row r="289" spans="55:66" ht="16.899999999999999" customHeight="1" x14ac:dyDescent="0.15">
      <c r="BC289" s="5">
        <v>287</v>
      </c>
      <c r="BD289" s="19">
        <f t="shared" ca="1" si="80"/>
        <v>930.80777716674845</v>
      </c>
      <c r="BE289" s="5">
        <f t="shared" ca="1" si="81"/>
        <v>270</v>
      </c>
      <c r="BF289" s="5" t="s">
        <v>309</v>
      </c>
      <c r="BG289" s="20" t="s">
        <v>19</v>
      </c>
      <c r="BH289" s="20" t="s">
        <v>20</v>
      </c>
      <c r="BI289" s="18">
        <v>2</v>
      </c>
      <c r="BJ289" s="5" t="s">
        <v>22</v>
      </c>
      <c r="BK289" s="19">
        <v>16</v>
      </c>
      <c r="BL289" s="19" t="s">
        <v>20</v>
      </c>
      <c r="BM289" s="19" t="s">
        <v>22</v>
      </c>
      <c r="BN289" s="19">
        <v>63</v>
      </c>
    </row>
    <row r="290" spans="55:66" ht="16.899999999999999" customHeight="1" x14ac:dyDescent="0.15">
      <c r="BC290" s="5">
        <v>288</v>
      </c>
      <c r="BD290" s="19">
        <f t="shared" ca="1" si="80"/>
        <v>437.86067992621525</v>
      </c>
      <c r="BE290" s="5">
        <f t="shared" ca="1" si="81"/>
        <v>130</v>
      </c>
      <c r="BF290" s="5" t="s">
        <v>310</v>
      </c>
      <c r="BG290" s="20" t="s">
        <v>19</v>
      </c>
      <c r="BH290" s="20" t="s">
        <v>20</v>
      </c>
      <c r="BI290" s="18">
        <v>2</v>
      </c>
      <c r="BJ290" s="5" t="s">
        <v>22</v>
      </c>
      <c r="BK290" s="19">
        <v>17</v>
      </c>
      <c r="BL290" s="19" t="s">
        <v>20</v>
      </c>
      <c r="BM290" s="19" t="s">
        <v>22</v>
      </c>
      <c r="BN290" s="19">
        <v>72</v>
      </c>
    </row>
    <row r="291" spans="55:66" ht="16.899999999999999" customHeight="1" x14ac:dyDescent="0.15">
      <c r="BG291" s="20"/>
      <c r="BH291" s="20"/>
    </row>
    <row r="292" spans="55:66" ht="16.899999999999999" customHeight="1" x14ac:dyDescent="0.15">
      <c r="BG292" s="20"/>
      <c r="BH292" s="20"/>
    </row>
    <row r="293" spans="55:66" ht="16.899999999999999" customHeight="1" x14ac:dyDescent="0.15">
      <c r="BG293" s="20"/>
      <c r="BH293" s="20"/>
    </row>
    <row r="294" spans="55:66" ht="16.899999999999999" customHeight="1" x14ac:dyDescent="0.15">
      <c r="BG294" s="20"/>
      <c r="BH294" s="20"/>
    </row>
    <row r="295" spans="55:66" ht="16.899999999999999" customHeight="1" x14ac:dyDescent="0.15">
      <c r="BG295" s="20"/>
      <c r="BH295" s="20"/>
    </row>
    <row r="296" spans="55:66" ht="16.899999999999999" customHeight="1" x14ac:dyDescent="0.15">
      <c r="BG296" s="20"/>
      <c r="BH296" s="20"/>
    </row>
    <row r="297" spans="55:66" ht="16.899999999999999" customHeight="1" x14ac:dyDescent="0.15">
      <c r="BG297" s="20"/>
      <c r="BH297" s="20"/>
    </row>
    <row r="298" spans="55:66" ht="16.899999999999999" customHeight="1" x14ac:dyDescent="0.15">
      <c r="BG298" s="20"/>
      <c r="BH298" s="20"/>
    </row>
    <row r="299" spans="55:66" ht="16.899999999999999" customHeight="1" x14ac:dyDescent="0.15">
      <c r="BG299" s="20"/>
      <c r="BH299" s="20"/>
    </row>
    <row r="300" spans="55:66" ht="16.899999999999999" customHeight="1" x14ac:dyDescent="0.15">
      <c r="BG300" s="20"/>
      <c r="BH300" s="20"/>
    </row>
    <row r="301" spans="55:66" ht="16.899999999999999" customHeight="1" x14ac:dyDescent="0.15">
      <c r="BG301" s="20"/>
      <c r="BH301" s="20"/>
    </row>
    <row r="302" spans="55:66" ht="16.899999999999999" customHeight="1" x14ac:dyDescent="0.15">
      <c r="BG302" s="20"/>
      <c r="BH302" s="20"/>
    </row>
    <row r="303" spans="55:66" ht="16.899999999999999" customHeight="1" x14ac:dyDescent="0.15">
      <c r="BG303" s="20"/>
      <c r="BH303" s="20"/>
    </row>
    <row r="304" spans="55:66" ht="16.899999999999999" customHeight="1" x14ac:dyDescent="0.15">
      <c r="BG304" s="20"/>
      <c r="BH304" s="20"/>
    </row>
    <row r="305" spans="59:60" ht="16.899999999999999" customHeight="1" x14ac:dyDescent="0.15">
      <c r="BG305" s="20"/>
      <c r="BH305" s="20"/>
    </row>
    <row r="306" spans="59:60" ht="16.899999999999999" customHeight="1" x14ac:dyDescent="0.15">
      <c r="BG306" s="20"/>
      <c r="BH306" s="20"/>
    </row>
    <row r="307" spans="59:60" ht="16.899999999999999" customHeight="1" x14ac:dyDescent="0.15">
      <c r="BG307" s="20"/>
      <c r="BH307" s="20"/>
    </row>
    <row r="308" spans="59:60" ht="16.899999999999999" customHeight="1" x14ac:dyDescent="0.15">
      <c r="BG308" s="20"/>
      <c r="BH308" s="20"/>
    </row>
    <row r="309" spans="59:60" ht="16.899999999999999" customHeight="1" x14ac:dyDescent="0.15">
      <c r="BG309" s="20"/>
      <c r="BH309" s="20"/>
    </row>
    <row r="310" spans="59:60" ht="16.899999999999999" customHeight="1" x14ac:dyDescent="0.15">
      <c r="BG310" s="20"/>
      <c r="BH310" s="20"/>
    </row>
    <row r="311" spans="59:60" ht="16.899999999999999" customHeight="1" x14ac:dyDescent="0.15">
      <c r="BG311" s="20"/>
      <c r="BH311" s="20"/>
    </row>
    <row r="312" spans="59:60" ht="16.899999999999999" customHeight="1" x14ac:dyDescent="0.15">
      <c r="BG312" s="20"/>
      <c r="BH312" s="20"/>
    </row>
    <row r="313" spans="59:60" ht="16.899999999999999" customHeight="1" x14ac:dyDescent="0.15">
      <c r="BG313" s="20"/>
      <c r="BH313" s="20"/>
    </row>
    <row r="314" spans="59:60" ht="16.899999999999999" customHeight="1" x14ac:dyDescent="0.15">
      <c r="BG314" s="20"/>
      <c r="BH314" s="20"/>
    </row>
    <row r="315" spans="59:60" ht="16.899999999999999" customHeight="1" x14ac:dyDescent="0.15">
      <c r="BG315" s="20"/>
      <c r="BH315" s="20"/>
    </row>
    <row r="316" spans="59:60" ht="16.899999999999999" customHeight="1" x14ac:dyDescent="0.15">
      <c r="BG316" s="20"/>
      <c r="BH316" s="20"/>
    </row>
    <row r="317" spans="59:60" ht="16.899999999999999" customHeight="1" x14ac:dyDescent="0.15">
      <c r="BG317" s="20"/>
      <c r="BH317" s="20"/>
    </row>
    <row r="318" spans="59:60" ht="16.899999999999999" customHeight="1" x14ac:dyDescent="0.15">
      <c r="BG318" s="20"/>
      <c r="BH318" s="20"/>
    </row>
    <row r="319" spans="59:60" ht="16.899999999999999" customHeight="1" x14ac:dyDescent="0.15">
      <c r="BG319" s="20"/>
      <c r="BH319" s="20"/>
    </row>
    <row r="320" spans="59:60" ht="16.899999999999999" customHeight="1" x14ac:dyDescent="0.15">
      <c r="BG320" s="20"/>
      <c r="BH320" s="20"/>
    </row>
    <row r="321" spans="59:60" ht="16.899999999999999" customHeight="1" x14ac:dyDescent="0.15">
      <c r="BG321" s="20"/>
      <c r="BH321" s="20"/>
    </row>
    <row r="322" spans="59:60" ht="16.899999999999999" customHeight="1" x14ac:dyDescent="0.15">
      <c r="BG322" s="20"/>
      <c r="BH322" s="20"/>
    </row>
    <row r="323" spans="59:60" ht="16.899999999999999" customHeight="1" x14ac:dyDescent="0.15">
      <c r="BG323" s="20"/>
      <c r="BH323" s="20"/>
    </row>
    <row r="324" spans="59:60" ht="16.899999999999999" customHeight="1" x14ac:dyDescent="0.15">
      <c r="BG324" s="20"/>
      <c r="BH324" s="20"/>
    </row>
    <row r="325" spans="59:60" ht="16.899999999999999" customHeight="1" x14ac:dyDescent="0.15">
      <c r="BG325" s="20"/>
      <c r="BH325" s="20"/>
    </row>
    <row r="326" spans="59:60" ht="16.899999999999999" customHeight="1" x14ac:dyDescent="0.15">
      <c r="BG326" s="20"/>
      <c r="BH326" s="20"/>
    </row>
    <row r="327" spans="59:60" ht="16.899999999999999" customHeight="1" x14ac:dyDescent="0.15">
      <c r="BG327" s="20"/>
      <c r="BH327" s="20"/>
    </row>
    <row r="328" spans="59:60" ht="16.899999999999999" customHeight="1" x14ac:dyDescent="0.15">
      <c r="BG328" s="20"/>
      <c r="BH328" s="20"/>
    </row>
    <row r="329" spans="59:60" ht="16.899999999999999" customHeight="1" x14ac:dyDescent="0.15">
      <c r="BG329" s="20"/>
      <c r="BH329" s="20"/>
    </row>
    <row r="330" spans="59:60" ht="16.899999999999999" customHeight="1" x14ac:dyDescent="0.15">
      <c r="BG330" s="20"/>
      <c r="BH330" s="20"/>
    </row>
    <row r="331" spans="59:60" ht="16.899999999999999" customHeight="1" x14ac:dyDescent="0.15">
      <c r="BG331" s="20"/>
      <c r="BH331" s="20"/>
    </row>
    <row r="332" spans="59:60" ht="16.899999999999999" customHeight="1" x14ac:dyDescent="0.15">
      <c r="BG332" s="20"/>
      <c r="BH332" s="20"/>
    </row>
    <row r="333" spans="59:60" ht="16.899999999999999" customHeight="1" x14ac:dyDescent="0.15">
      <c r="BG333" s="20"/>
      <c r="BH333" s="20"/>
    </row>
    <row r="334" spans="59:60" ht="16.899999999999999" customHeight="1" x14ac:dyDescent="0.15">
      <c r="BG334" s="20"/>
      <c r="BH334" s="20"/>
    </row>
    <row r="335" spans="59:60" ht="16.899999999999999" customHeight="1" x14ac:dyDescent="0.15">
      <c r="BG335" s="20"/>
      <c r="BH335" s="20"/>
    </row>
    <row r="336" spans="59:60" ht="16.899999999999999" customHeight="1" x14ac:dyDescent="0.15">
      <c r="BG336" s="20"/>
      <c r="BH336" s="20"/>
    </row>
    <row r="337" spans="59:60" ht="16.899999999999999" customHeight="1" x14ac:dyDescent="0.15">
      <c r="BG337" s="20"/>
      <c r="BH337" s="20"/>
    </row>
    <row r="338" spans="59:60" ht="16.899999999999999" customHeight="1" x14ac:dyDescent="0.15">
      <c r="BG338" s="20"/>
      <c r="BH338" s="20"/>
    </row>
    <row r="339" spans="59:60" ht="16.899999999999999" customHeight="1" x14ac:dyDescent="0.15">
      <c r="BG339" s="20"/>
      <c r="BH339" s="20"/>
    </row>
    <row r="340" spans="59:60" ht="16.899999999999999" customHeight="1" x14ac:dyDescent="0.15">
      <c r="BG340" s="20"/>
      <c r="BH340" s="20"/>
    </row>
    <row r="341" spans="59:60" ht="16.899999999999999" customHeight="1" x14ac:dyDescent="0.15">
      <c r="BG341" s="20"/>
      <c r="BH341" s="20"/>
    </row>
    <row r="342" spans="59:60" ht="16.899999999999999" customHeight="1" x14ac:dyDescent="0.15">
      <c r="BG342" s="20"/>
      <c r="BH342" s="20"/>
    </row>
    <row r="343" spans="59:60" ht="16.899999999999999" customHeight="1" x14ac:dyDescent="0.15">
      <c r="BG343" s="20"/>
      <c r="BH343" s="20"/>
    </row>
    <row r="344" spans="59:60" ht="16.899999999999999" customHeight="1" x14ac:dyDescent="0.15">
      <c r="BG344" s="20"/>
      <c r="BH344" s="20"/>
    </row>
    <row r="345" spans="59:60" ht="16.899999999999999" customHeight="1" x14ac:dyDescent="0.15">
      <c r="BG345" s="20"/>
      <c r="BH345" s="20"/>
    </row>
    <row r="346" spans="59:60" ht="16.899999999999999" customHeight="1" x14ac:dyDescent="0.15">
      <c r="BG346" s="20"/>
      <c r="BH346" s="20"/>
    </row>
    <row r="347" spans="59:60" ht="16.899999999999999" customHeight="1" x14ac:dyDescent="0.15">
      <c r="BG347" s="20"/>
      <c r="BH347" s="20"/>
    </row>
    <row r="348" spans="59:60" ht="16.899999999999999" customHeight="1" x14ac:dyDescent="0.15">
      <c r="BG348" s="20"/>
      <c r="BH348" s="20"/>
    </row>
    <row r="349" spans="59:60" ht="16.899999999999999" customHeight="1" x14ac:dyDescent="0.15">
      <c r="BG349" s="20"/>
      <c r="BH349" s="20"/>
    </row>
    <row r="350" spans="59:60" ht="16.899999999999999" customHeight="1" x14ac:dyDescent="0.15">
      <c r="BG350" s="20"/>
      <c r="BH350" s="20"/>
    </row>
    <row r="351" spans="59:60" ht="16.899999999999999" customHeight="1" x14ac:dyDescent="0.15">
      <c r="BG351" s="20"/>
      <c r="BH351" s="20"/>
    </row>
    <row r="352" spans="59:60" ht="16.899999999999999" customHeight="1" x14ac:dyDescent="0.15">
      <c r="BG352" s="20"/>
      <c r="BH352" s="20"/>
    </row>
    <row r="353" spans="59:60" ht="16.899999999999999" customHeight="1" x14ac:dyDescent="0.15">
      <c r="BG353" s="20"/>
      <c r="BH353" s="20"/>
    </row>
    <row r="354" spans="59:60" ht="16.899999999999999" customHeight="1" x14ac:dyDescent="0.15">
      <c r="BG354" s="20"/>
      <c r="BH354" s="20"/>
    </row>
    <row r="355" spans="59:60" ht="16.899999999999999" customHeight="1" x14ac:dyDescent="0.15">
      <c r="BG355" s="20"/>
      <c r="BH355" s="20"/>
    </row>
    <row r="356" spans="59:60" ht="16.899999999999999" customHeight="1" x14ac:dyDescent="0.15">
      <c r="BG356" s="20"/>
      <c r="BH356" s="20"/>
    </row>
    <row r="357" spans="59:60" ht="16.899999999999999" customHeight="1" x14ac:dyDescent="0.15">
      <c r="BG357" s="20"/>
      <c r="BH357" s="20"/>
    </row>
    <row r="358" spans="59:60" ht="16.899999999999999" customHeight="1" x14ac:dyDescent="0.15">
      <c r="BG358" s="20"/>
      <c r="BH358" s="20"/>
    </row>
    <row r="359" spans="59:60" ht="16.899999999999999" customHeight="1" x14ac:dyDescent="0.15">
      <c r="BG359" s="20"/>
      <c r="BH359" s="20"/>
    </row>
    <row r="360" spans="59:60" ht="16.899999999999999" customHeight="1" x14ac:dyDescent="0.15">
      <c r="BG360" s="20"/>
      <c r="BH360" s="20"/>
    </row>
    <row r="361" spans="59:60" ht="16.899999999999999" customHeight="1" x14ac:dyDescent="0.15">
      <c r="BG361" s="20"/>
      <c r="BH361" s="20"/>
    </row>
    <row r="362" spans="59:60" ht="16.899999999999999" customHeight="1" x14ac:dyDescent="0.15">
      <c r="BG362" s="20"/>
      <c r="BH362" s="20"/>
    </row>
  </sheetData>
  <mergeCells count="4">
    <mergeCell ref="X1:Z1"/>
    <mergeCell ref="AX1:AZ1"/>
    <mergeCell ref="X30:Z30"/>
    <mergeCell ref="AX30:AZ30"/>
  </mergeCells>
  <phoneticPr fontId="1"/>
  <printOptions gridLinesSet="0"/>
  <pageMargins left="0.39370078740157483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（ｘ＋ａ）（ｘ＋ｂ）</vt:lpstr>
      <vt:lpstr>'（ｘ＋ａ）（ｘ＋ｂ）'!Print_Area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2020-03-11T09:43:31Z</cp:lastPrinted>
  <dcterms:created xsi:type="dcterms:W3CDTF">2003-01-10T21:37:51Z</dcterms:created>
  <dcterms:modified xsi:type="dcterms:W3CDTF">2021-06-13T06:01:54Z</dcterms:modified>
</cp:coreProperties>
</file>