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OWNER\Desktop\kakuteibunri7\"/>
    </mc:Choice>
  </mc:AlternateContent>
  <xr:revisionPtr revIDLastSave="0" documentId="13_ncr:1_{A0476C9C-0569-4E66-AFE4-52741C136D30}" xr6:coauthVersionLast="47" xr6:coauthVersionMax="47" xr10:uidLastSave="{00000000-0000-0000-0000-000000000000}"/>
  <workbookProtection workbookAlgorithmName="SHA-512" workbookHashValue="s38OEI+zasLTCDH2/DzPIwkWKL0v+vwgwAI6H/VH5DDDxrYQAMYZuV+RBU97Xj9OhZUKQARq0fhW7gZO3Dlh5A==" workbookSaltValue="PTSBIBupvFDRAeoueXujGw==" workbookSpinCount="100000" lockStructure="1"/>
  <bookViews>
    <workbookView xWindow="-120" yWindow="-120" windowWidth="19440" windowHeight="14880" xr2:uid="{00000000-000D-0000-FFFF-FFFF00000000}"/>
  </bookViews>
  <sheets>
    <sheet name="医療費明細書1" sheetId="2" r:id="rId1"/>
    <sheet name="医療費明細書2" sheetId="3" r:id="rId2"/>
    <sheet name="医療費明細書3" sheetId="4" r:id="rId3"/>
  </sheets>
  <definedNames>
    <definedName name="_xlnm.Print_Area" localSheetId="0">医療費明細書1!$D$1:$W$51</definedName>
    <definedName name="_xlnm.Print_Area" localSheetId="1">医療費明細書2!$D$1:$V$37</definedName>
    <definedName name="_xlnm.Print_Area" localSheetId="2">医療費明細書3!$D$1:$V$37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4" l="1"/>
  <c r="U37" i="4" l="1"/>
  <c r="R34" i="4"/>
  <c r="R33" i="4"/>
  <c r="R32" i="4"/>
  <c r="R31" i="4"/>
  <c r="R30" i="4"/>
  <c r="R29" i="4"/>
  <c r="R28" i="4"/>
  <c r="R27" i="4"/>
  <c r="R26" i="4"/>
  <c r="R25" i="4"/>
  <c r="R24" i="4"/>
  <c r="R23" i="4"/>
  <c r="R22" i="4"/>
  <c r="R21" i="4"/>
  <c r="R20" i="4"/>
  <c r="R19" i="4"/>
  <c r="R18" i="4"/>
  <c r="R17" i="4"/>
  <c r="R16" i="4"/>
  <c r="R15" i="4"/>
  <c r="R14" i="4"/>
  <c r="R13" i="4"/>
  <c r="R12" i="4"/>
  <c r="R11" i="4"/>
  <c r="R4" i="4"/>
  <c r="H1" i="4"/>
  <c r="E1" i="4"/>
  <c r="U37" i="3"/>
  <c r="V31" i="2" s="1"/>
  <c r="U34" i="2" s="1"/>
  <c r="H40" i="2" s="1"/>
  <c r="R34" i="3"/>
  <c r="R33" i="3"/>
  <c r="R32" i="3"/>
  <c r="R31" i="3"/>
  <c r="R30" i="3"/>
  <c r="R29" i="3"/>
  <c r="R28" i="3"/>
  <c r="R27" i="3"/>
  <c r="R26" i="3"/>
  <c r="R25" i="3"/>
  <c r="R24" i="3"/>
  <c r="R23" i="3"/>
  <c r="R22" i="3"/>
  <c r="R21" i="3"/>
  <c r="R20" i="3"/>
  <c r="R19" i="3"/>
  <c r="R18" i="3"/>
  <c r="R17" i="3"/>
  <c r="R16" i="3"/>
  <c r="R15" i="3"/>
  <c r="R14" i="3"/>
  <c r="R13" i="3"/>
  <c r="R12" i="3"/>
  <c r="R11" i="3"/>
  <c r="R10" i="3"/>
  <c r="D10" i="3"/>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10" i="4" s="1"/>
  <c r="D11" i="4" s="1"/>
  <c r="D12" i="4" s="1"/>
  <c r="D13" i="4" s="1"/>
  <c r="D14" i="4" s="1"/>
  <c r="D15" i="4" s="1"/>
  <c r="D16" i="4" s="1"/>
  <c r="D17" i="4" s="1"/>
  <c r="D18" i="4" s="1"/>
  <c r="D19" i="4" s="1"/>
  <c r="D20" i="4" s="1"/>
  <c r="D21" i="4" s="1"/>
  <c r="D22" i="4" s="1"/>
  <c r="D23" i="4" s="1"/>
  <c r="D24" i="4" s="1"/>
  <c r="D25" i="4" s="1"/>
  <c r="D26" i="4" s="1"/>
  <c r="D27" i="4" s="1"/>
  <c r="D28" i="4" s="1"/>
  <c r="D29" i="4" s="1"/>
  <c r="D30" i="4" s="1"/>
  <c r="D31" i="4" s="1"/>
  <c r="D32" i="4" s="1"/>
  <c r="D33" i="4" s="1"/>
  <c r="D34" i="4" s="1"/>
  <c r="R4" i="3"/>
  <c r="H1" i="3"/>
  <c r="H46" i="2"/>
  <c r="H48" i="2" s="1"/>
  <c r="S29" i="2"/>
  <c r="S28" i="2"/>
  <c r="S27" i="2"/>
  <c r="S26" i="2"/>
  <c r="S25" i="2"/>
  <c r="D25" i="2"/>
  <c r="S24" i="2"/>
  <c r="S23" i="2"/>
  <c r="D23" i="2"/>
  <c r="S22" i="2"/>
  <c r="S21" i="2"/>
  <c r="S20" i="2"/>
  <c r="S19" i="2"/>
  <c r="S18" i="2"/>
  <c r="S17" i="2"/>
  <c r="S16" i="2"/>
  <c r="S15" i="2"/>
  <c r="S14" i="2"/>
  <c r="D14" i="2"/>
  <c r="D15" i="2" s="1"/>
  <c r="D16" i="2" s="1"/>
  <c r="D17" i="2" s="1"/>
  <c r="D18" i="2" s="1"/>
  <c r="D19" i="2" s="1"/>
  <c r="D20" i="2" s="1"/>
  <c r="D21" i="2" s="1"/>
  <c r="R37" i="3" l="1"/>
  <c r="R37" i="4"/>
  <c r="S31" i="2" s="1"/>
  <c r="Q34" i="2" s="1"/>
  <c r="H38" i="2" s="1"/>
  <c r="H42" i="2" s="1"/>
  <c r="H5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Y14" authorId="0" shapeId="0" xr:uid="{00000000-0006-0000-0000-000001000000}">
      <text>
        <r>
          <rPr>
            <b/>
            <sz val="9"/>
            <color indexed="81"/>
            <rFont val="ＭＳ Ｐゴシック"/>
            <family val="3"/>
            <charset val="128"/>
          </rPr>
          <t>列が不足する場合は、自由に追加してください。
AFあたりの、中央付近で追加して下さい。
最初の列と、最終列以外は、何列でも追加できます。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1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2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sharedStrings.xml><?xml version="1.0" encoding="utf-8"?>
<sst xmlns="http://schemas.openxmlformats.org/spreadsheetml/2006/main" count="228" uniqueCount="102">
  <si>
    <t>※この控除を受ける方は、セルフメディケーション税制は受けられません。</t>
    <phoneticPr fontId="5"/>
  </si>
  <si>
    <t>住　所</t>
    <rPh sb="0" eb="1">
      <t>ジュウ</t>
    </rPh>
    <rPh sb="2" eb="3">
      <t>ショ</t>
    </rPh>
    <phoneticPr fontId="5"/>
  </si>
  <si>
    <t>東京都</t>
    <rPh sb="0" eb="3">
      <t>トウキョウト</t>
    </rPh>
    <phoneticPr fontId="5"/>
  </si>
  <si>
    <t>氏　名</t>
    <rPh sb="0" eb="1">
      <t>シ</t>
    </rPh>
    <rPh sb="2" eb="3">
      <t>メイ</t>
    </rPh>
    <phoneticPr fontId="5"/>
  </si>
  <si>
    <t>国税　太郎</t>
    <rPh sb="0" eb="2">
      <t>コクゼイ</t>
    </rPh>
    <rPh sb="3" eb="5">
      <t>タロウ</t>
    </rPh>
    <phoneticPr fontId="5"/>
  </si>
  <si>
    <r>
      <t xml:space="preserve">１ 医療費通知に関する事項
</t>
    </r>
    <r>
      <rPr>
        <sz val="10"/>
        <rFont val="ＭＳ Ｐゴシック"/>
        <family val="3"/>
        <charset val="128"/>
      </rPr>
      <t>　　医療費通知（※）を添付する場合、右記の⑴～⑶を記入します。</t>
    </r>
    <phoneticPr fontId="5"/>
  </si>
  <si>
    <t xml:space="preserve">     ※医療保険者が発行する医療費の額等を通知する書類で、次の６項目が
       　記載されたものをいいます。
      　（例：健康保険組合等が発行する「医療費のお知らせ」）
      </t>
    <rPh sb="31" eb="32">
      <t>ツギ</t>
    </rPh>
    <rPh sb="34" eb="36">
      <t>コウモク</t>
    </rPh>
    <rPh sb="46" eb="48">
      <t>キサイ</t>
    </rPh>
    <phoneticPr fontId="5"/>
  </si>
  <si>
    <t xml:space="preserve">  (2)   (1) のうちその年中
         に実際に支払った
         医療費の額</t>
    <phoneticPr fontId="5"/>
  </si>
  <si>
    <t>円</t>
    <rPh sb="0" eb="1">
      <t>エン</t>
    </rPh>
    <phoneticPr fontId="5"/>
  </si>
  <si>
    <t>㋐</t>
    <phoneticPr fontId="5"/>
  </si>
  <si>
    <t>㋑円</t>
    <rPh sb="1" eb="2">
      <t>エン</t>
    </rPh>
    <phoneticPr fontId="5"/>
  </si>
  <si>
    <t>この明細書は、申告書と一緒に提出してください。</t>
    <phoneticPr fontId="5"/>
  </si>
  <si>
    <t>２ 医療費（上記１以外）の明細</t>
    <phoneticPr fontId="5"/>
  </si>
  <si>
    <t>「領収書１枚」ごとではなく、
「医療を受けた方」・「病院等」ごとにまとめて記入できます。</t>
    <phoneticPr fontId="5"/>
  </si>
  <si>
    <t xml:space="preserve"> (1) 医療を受けた方の
      氏名</t>
    <rPh sb="5" eb="7">
      <t>イリョウ</t>
    </rPh>
    <rPh sb="8" eb="9">
      <t>ウ</t>
    </rPh>
    <rPh sb="11" eb="12">
      <t>カタ</t>
    </rPh>
    <rPh sb="20" eb="22">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</si>
  <si>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</si>
  <si>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5" eb="6">
      <t>イ</t>
    </rPh>
    <rPh sb="7" eb="8">
      <t>イヤス</t>
    </rPh>
    <rPh sb="9" eb="10">
      <t>ヒ</t>
    </rPh>
    <rPh sb="13" eb="14">
      <t>ク</t>
    </rPh>
    <rPh sb="15" eb="16">
      <t>ブン</t>
    </rPh>
    <phoneticPr fontId="5"/>
  </si>
  <si>
    <t xml:space="preserve">  (4)  支払った医療費
        の額</t>
    <rPh sb="7" eb="9">
      <t>シハラ</t>
    </rPh>
    <rPh sb="11" eb="14">
      <t>イリョウヒ</t>
    </rPh>
    <rPh sb="24" eb="25">
      <t>ガク</t>
    </rPh>
    <phoneticPr fontId="5"/>
  </si>
  <si>
    <t>支払った医療費の明細</t>
    <phoneticPr fontId="5"/>
  </si>
  <si>
    <t>京都歯科</t>
    <rPh sb="0" eb="2">
      <t>キョウト</t>
    </rPh>
    <rPh sb="2" eb="4">
      <t>シカ</t>
    </rPh>
    <phoneticPr fontId="5"/>
  </si>
  <si>
    <t>診療・治療
医薬品購入</t>
    <phoneticPr fontId="5"/>
  </si>
  <si>
    <t>介護保険サービス
その他の医療費</t>
    <phoneticPr fontId="5"/>
  </si>
  <si>
    <t>〇〇中央病院</t>
    <rPh sb="2" eb="4">
      <t>チュウオウ</t>
    </rPh>
    <rPh sb="4" eb="6">
      <t>ビョウイン</t>
    </rPh>
    <phoneticPr fontId="5"/>
  </si>
  <si>
    <t>和歌山病院</t>
    <rPh sb="0" eb="3">
      <t>ワカヤマ</t>
    </rPh>
    <rPh sb="3" eb="5">
      <t>ビョウイン</t>
    </rPh>
    <phoneticPr fontId="5"/>
  </si>
  <si>
    <t>(株)〇〇薬局神戸店</t>
    <rPh sb="0" eb="3">
      <t>カブ</t>
    </rPh>
    <rPh sb="5" eb="7">
      <t>ヤッキョク</t>
    </rPh>
    <rPh sb="7" eb="9">
      <t>コウベ</t>
    </rPh>
    <rPh sb="9" eb="10">
      <t>テン</t>
    </rPh>
    <phoneticPr fontId="5"/>
  </si>
  <si>
    <t>診療・治療
医薬品購入</t>
    <phoneticPr fontId="5"/>
  </si>
  <si>
    <t>介護保険サービス
その他の医療費</t>
    <phoneticPr fontId="5"/>
  </si>
  <si>
    <t>小玉眼科医院</t>
    <rPh sb="0" eb="2">
      <t>コダマ</t>
    </rPh>
    <rPh sb="2" eb="4">
      <t>ガンカ</t>
    </rPh>
    <rPh sb="4" eb="6">
      <t>イイン</t>
    </rPh>
    <phoneticPr fontId="5"/>
  </si>
  <si>
    <t>さくら薬局京都〇〇店</t>
    <rPh sb="3" eb="5">
      <t>ヤッキョク</t>
    </rPh>
    <rPh sb="5" eb="7">
      <t>キョウト</t>
    </rPh>
    <rPh sb="9" eb="10">
      <t>テン</t>
    </rPh>
    <phoneticPr fontId="5"/>
  </si>
  <si>
    <t>岡山眼科診療所</t>
    <rPh sb="0" eb="2">
      <t>オカヤマ</t>
    </rPh>
    <rPh sb="2" eb="4">
      <t>ガンカ</t>
    </rPh>
    <rPh sb="4" eb="6">
      <t>シンリョウ</t>
    </rPh>
    <rPh sb="6" eb="7">
      <t>ショ</t>
    </rPh>
    <phoneticPr fontId="5"/>
  </si>
  <si>
    <t>診療・治療
医薬品購入</t>
    <phoneticPr fontId="5"/>
  </si>
  <si>
    <t>介護保険サービス
その他の医療費</t>
    <phoneticPr fontId="5"/>
  </si>
  <si>
    <t>名古屋薬局</t>
    <rPh sb="0" eb="3">
      <t>ナゴヤ</t>
    </rPh>
    <rPh sb="3" eb="5">
      <t>ヤッキョク</t>
    </rPh>
    <phoneticPr fontId="5"/>
  </si>
  <si>
    <t>国税　花子</t>
    <rPh sb="0" eb="2">
      <t>コクゼイ</t>
    </rPh>
    <rPh sb="3" eb="5">
      <t>ハナコ</t>
    </rPh>
    <phoneticPr fontId="5"/>
  </si>
  <si>
    <t>広島歯科</t>
    <rPh sb="0" eb="2">
      <t>ヒロシマ</t>
    </rPh>
    <phoneticPr fontId="5"/>
  </si>
  <si>
    <t>〇〇中央病院</t>
    <phoneticPr fontId="5"/>
  </si>
  <si>
    <t>国税　次郎</t>
    <rPh sb="0" eb="2">
      <t>コクゼイ</t>
    </rPh>
    <rPh sb="3" eb="5">
      <t>ジロウ</t>
    </rPh>
    <phoneticPr fontId="5"/>
  </si>
  <si>
    <t>静岡病院</t>
    <rPh sb="0" eb="2">
      <t>シズオカ</t>
    </rPh>
    <phoneticPr fontId="5"/>
  </si>
  <si>
    <t>〇〇薬品</t>
    <rPh sb="3" eb="4">
      <t>ヒン</t>
    </rPh>
    <phoneticPr fontId="5"/>
  </si>
  <si>
    <t>２　　の　　合　　計</t>
    <rPh sb="6" eb="7">
      <t>ア</t>
    </rPh>
    <rPh sb="9" eb="10">
      <t>ケイ</t>
    </rPh>
    <phoneticPr fontId="5"/>
  </si>
  <si>
    <t>㋒</t>
    <phoneticPr fontId="5"/>
  </si>
  <si>
    <t>㋓</t>
    <phoneticPr fontId="5"/>
  </si>
  <si>
    <t>医　　療　　費　　の　　合　　計</t>
    <phoneticPr fontId="5"/>
  </si>
  <si>
    <t>Ａ</t>
    <phoneticPr fontId="5"/>
  </si>
  <si>
    <t>(㋐+㋒)</t>
    <phoneticPr fontId="5"/>
  </si>
  <si>
    <t>B</t>
    <phoneticPr fontId="5"/>
  </si>
  <si>
    <t>(㋑+㋓)                       円</t>
    <phoneticPr fontId="5"/>
  </si>
  <si>
    <t>３ 控除額の計算</t>
    <phoneticPr fontId="5"/>
  </si>
  <si>
    <t>支払った医療費</t>
    <rPh sb="0" eb="2">
      <t>シハラ</t>
    </rPh>
    <rPh sb="4" eb="7">
      <t>イリョウヒ</t>
    </rPh>
    <phoneticPr fontId="5"/>
  </si>
  <si>
    <t>（合計）</t>
    <rPh sb="1" eb="3">
      <t>ゴウケイ</t>
    </rPh>
    <phoneticPr fontId="5"/>
  </si>
  <si>
    <t>A</t>
    <phoneticPr fontId="5"/>
  </si>
  <si>
    <t>保険金などで
補てんされる金額</t>
    <rPh sb="0" eb="3">
      <t>ホケンキン</t>
    </rPh>
    <rPh sb="7" eb="8">
      <t>ホ</t>
    </rPh>
    <rPh sb="13" eb="15">
      <t>キンガク</t>
    </rPh>
    <phoneticPr fontId="5"/>
  </si>
  <si>
    <t>B</t>
    <phoneticPr fontId="5"/>
  </si>
  <si>
    <t>差引金額</t>
    <rPh sb="0" eb="2">
      <t>サシヒキ</t>
    </rPh>
    <rPh sb="2" eb="4">
      <t>キンガク</t>
    </rPh>
    <phoneticPr fontId="5"/>
  </si>
  <si>
    <t>（赤字のときは０円）</t>
    <rPh sb="1" eb="3">
      <t>アカジ</t>
    </rPh>
    <rPh sb="8" eb="9">
      <t>エン</t>
    </rPh>
    <phoneticPr fontId="5"/>
  </si>
  <si>
    <t>C</t>
    <phoneticPr fontId="5"/>
  </si>
  <si>
    <t>（A－B）</t>
    <phoneticPr fontId="5"/>
  </si>
  <si>
    <t>所得金額の合計額</t>
    <rPh sb="0" eb="2">
      <t>ショトク</t>
    </rPh>
    <rPh sb="2" eb="4">
      <t>キンガク</t>
    </rPh>
    <rPh sb="5" eb="7">
      <t>ゴウケイ</t>
    </rPh>
    <rPh sb="7" eb="8">
      <t>ガク</t>
    </rPh>
    <phoneticPr fontId="5"/>
  </si>
  <si>
    <t>D</t>
    <phoneticPr fontId="5"/>
  </si>
  <si>
    <t>D×0.05</t>
    <phoneticPr fontId="5"/>
  </si>
  <si>
    <t>E</t>
    <phoneticPr fontId="5"/>
  </si>
  <si>
    <t>Eと10万円のいずれか
少ない方の金額</t>
    <rPh sb="4" eb="6">
      <t>マンエン</t>
    </rPh>
    <rPh sb="12" eb="13">
      <t>スク</t>
    </rPh>
    <rPh sb="15" eb="16">
      <t>ホウ</t>
    </rPh>
    <rPh sb="17" eb="19">
      <t>キンガク</t>
    </rPh>
    <phoneticPr fontId="5"/>
  </si>
  <si>
    <t>F</t>
    <phoneticPr fontId="5"/>
  </si>
  <si>
    <t>医療費控除額</t>
    <rPh sb="0" eb="3">
      <t>イリョウヒ</t>
    </rPh>
    <rPh sb="3" eb="5">
      <t>コウジョ</t>
    </rPh>
    <rPh sb="5" eb="6">
      <t>ガク</t>
    </rPh>
    <phoneticPr fontId="5"/>
  </si>
  <si>
    <t>（最高200万円、赤字のときは０円）</t>
    <rPh sb="1" eb="3">
      <t>サイコウ</t>
    </rPh>
    <rPh sb="6" eb="8">
      <t>マンエン</t>
    </rPh>
    <rPh sb="9" eb="11">
      <t>アカジ</t>
    </rPh>
    <rPh sb="16" eb="17">
      <t>エン</t>
    </rPh>
    <phoneticPr fontId="5"/>
  </si>
  <si>
    <t>G</t>
    <phoneticPr fontId="5"/>
  </si>
  <si>
    <t>（C-F）</t>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</si>
  <si>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</si>
  <si>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</si>
  <si>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</si>
  <si>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 xml:space="preserve"> (1) 医療を受けた方の
     氏名</t>
    <rPh sb="5" eb="7">
      <t>イリョウ</t>
    </rPh>
    <rPh sb="8" eb="9">
      <t>ウ</t>
    </rPh>
    <rPh sb="11" eb="12">
      <t>カタ</t>
    </rPh>
    <rPh sb="19" eb="21">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</si>
  <si>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</si>
  <si>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4" eb="5">
      <t>イ</t>
    </rPh>
    <rPh sb="6" eb="7">
      <t>イヤス</t>
    </rPh>
    <rPh sb="8" eb="9">
      <t>ヒ</t>
    </rPh>
    <rPh sb="12" eb="13">
      <t>ク</t>
    </rPh>
    <rPh sb="14" eb="15">
      <t>ブン</t>
    </rPh>
    <phoneticPr fontId="5"/>
  </si>
  <si>
    <t xml:space="preserve"> (4) 支払った医療費
      の額</t>
    <rPh sb="5" eb="7">
      <t>シハラ</t>
    </rPh>
    <rPh sb="9" eb="12">
      <t>イリョウヒ</t>
    </rPh>
    <rPh sb="20" eb="21">
      <t>ガク</t>
    </rPh>
    <phoneticPr fontId="5"/>
  </si>
  <si>
    <t>支払った医療費の明細</t>
    <phoneticPr fontId="5"/>
  </si>
  <si>
    <t>診療・治療
医薬品購入</t>
    <phoneticPr fontId="5"/>
  </si>
  <si>
    <t>診療・治療
医薬品購入</t>
    <phoneticPr fontId="5"/>
  </si>
  <si>
    <t>介護保険サービス
その他の医療費</t>
    <phoneticPr fontId="5"/>
  </si>
  <si>
    <t>小計</t>
    <rPh sb="0" eb="2">
      <t>ショウケイ</t>
    </rPh>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</si>
  <si>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</si>
  <si>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</si>
  <si>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</si>
  <si>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支払った医療費の明細</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</si>
  <si>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</si>
  <si>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</si>
  <si>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</si>
  <si>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</si>
  <si>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介護保険サービス
その他の医療費</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</si>
  <si>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</si>
  <si>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</si>
  <si>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</si>
  <si>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</si>
  <si>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診療・治療
医薬品購入</t>
    <phoneticPr fontId="5"/>
  </si>
  <si>
    <t>令和</t>
    <rPh sb="0" eb="1">
      <t>レイ</t>
    </rPh>
    <rPh sb="1" eb="2">
      <t>ワ</t>
    </rPh>
    <phoneticPr fontId="5"/>
  </si>
  <si>
    <t>令和</t>
    <phoneticPr fontId="5"/>
  </si>
  <si>
    <t xml:space="preserve">  (1)   医療費通知に記載
         された医療費の額
         (自己負担額) (注)</t>
    <rPh sb="45" eb="47">
      <t>ジコ</t>
    </rPh>
    <rPh sb="47" eb="49">
      <t>フタン</t>
    </rPh>
    <rPh sb="49" eb="50">
      <t>ガク</t>
    </rPh>
    <rPh sb="53" eb="54">
      <t>チュウ</t>
    </rPh>
    <phoneticPr fontId="5"/>
  </si>
  <si>
    <t>この明細書は、申告書と一緒に提出してください。</t>
    <rPh sb="2" eb="5">
      <t>メイサイショ</t>
    </rPh>
    <rPh sb="7" eb="10">
      <t>シンコクショ</t>
    </rPh>
    <rPh sb="11" eb="13">
      <t>イッショ</t>
    </rPh>
    <rPh sb="14" eb="16">
      <t>テイシュツ</t>
    </rPh>
    <phoneticPr fontId="1"/>
  </si>
  <si>
    <t>(3)  (2) うち生命保険や社会
      保険(高額療養費など)
      などで補てんされる金額</t>
    <rPh sb="28" eb="30">
      <t>コウガク</t>
    </rPh>
    <rPh sb="30" eb="32">
      <t>リョウヨウ</t>
    </rPh>
    <rPh sb="32" eb="33">
      <t>ヒ</t>
    </rPh>
    <phoneticPr fontId="5"/>
  </si>
  <si>
    <t>(5) (4) うち生命保険や社会
     保険(高額療養費など)
     などで補てんされる金額</t>
    <phoneticPr fontId="1"/>
  </si>
  <si>
    <t>(5) (4) うち生命保険や社会
     保険(高額療養費など)
     などで補てんされる金額</t>
    <phoneticPr fontId="1"/>
  </si>
  <si>
    <t>0５.11</t>
    <phoneticPr fontId="5"/>
  </si>
  <si>
    <t xml:space="preserve"> ７ 年分　医療費控除の明細書【内訳書】</t>
    <rPh sb="16" eb="19">
      <t>ウチワケショ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</si>
</sst>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20"/>
      <name val="ＭＳ Ｐゴシック"/>
      <family val="3"/>
      <charset val="128"/>
    </font>
    <font>
      <sz val="19"/>
      <name val="ＭＳ Ｐゴシック"/>
      <family val="3"/>
      <charset val="128"/>
    </font>
    <font>
      <sz val="6"/>
      <name val="ＭＳ Ｐゴシック"/>
      <family val="3"/>
      <charset val="128"/>
    </font>
    <font>
      <sz val="22"/>
      <name val="ＭＳ Ｐゴシック"/>
      <family val="3"/>
      <charset val="128"/>
    </font>
    <font>
      <b/>
      <sz val="16"/>
      <name val="ＭＳ Ｐゴシック"/>
      <family val="3"/>
      <charset val="128"/>
    </font>
    <font>
      <sz val="12"/>
      <name val="ＭＳ Ｐゴシック"/>
      <family val="3"/>
      <charset val="128"/>
    </font>
    <font>
      <sz val="13"/>
      <name val="ＭＳ Ｐ明朝"/>
      <family val="1"/>
      <charset val="128"/>
    </font>
    <font>
      <sz val="13"/>
      <color rgb="FF0000FF"/>
      <name val="ＭＳ Ｐ明朝"/>
      <family val="1"/>
      <charset val="128"/>
    </font>
    <font>
      <sz val="11"/>
      <name val="ＭＳ Ｐ明朝"/>
      <family val="1"/>
      <charset val="128"/>
    </font>
    <font>
      <sz val="14"/>
      <color rgb="FF0000FF"/>
      <name val="ＭＳ Ｐ明朝"/>
      <family val="1"/>
      <charset val="128"/>
    </font>
    <font>
      <sz val="14"/>
      <name val="ＭＳ Ｐ明朝"/>
      <family val="1"/>
      <charset val="128"/>
    </font>
    <font>
      <u/>
      <sz val="11"/>
      <color indexed="12"/>
      <name val="ＭＳ Ｐゴシック"/>
      <family val="3"/>
      <charset val="128"/>
    </font>
    <font>
      <sz val="14"/>
      <name val="ＭＳ Ｐゴシック"/>
      <family val="3"/>
      <charset val="128"/>
    </font>
    <font>
      <sz val="10"/>
      <name val="ＭＳ Ｐゴシック"/>
      <family val="3"/>
      <charset val="128"/>
    </font>
    <font>
      <sz val="9"/>
      <name val="ＭＳ Ｐ明朝"/>
      <family val="1"/>
      <charset val="128"/>
    </font>
    <font>
      <sz val="8"/>
      <name val="ＭＳ Ｐ明朝"/>
      <family val="1"/>
      <charset val="128"/>
    </font>
    <font>
      <b/>
      <sz val="14"/>
      <name val="ＭＳ Ｐゴシック"/>
      <family val="3"/>
      <charset val="128"/>
    </font>
    <font>
      <sz val="12"/>
      <name val="ＭＳ Ｐ明朝"/>
      <family val="1"/>
      <charset val="128"/>
    </font>
    <font>
      <sz val="11"/>
      <color rgb="FF0000FF"/>
      <name val="ＭＳ Ｐ明朝"/>
      <family val="1"/>
      <charset val="128"/>
    </font>
    <font>
      <sz val="10"/>
      <color rgb="FF0000FF"/>
      <name val="ＭＳ Ｐ明朝"/>
      <family val="1"/>
      <charset val="128"/>
    </font>
    <font>
      <sz val="10"/>
      <name val="ＭＳ Ｐ明朝"/>
      <family val="1"/>
      <charset val="128"/>
    </font>
    <font>
      <b/>
      <sz val="13"/>
      <name val="ＭＳ Ｐゴシック"/>
      <family val="3"/>
      <charset val="128"/>
    </font>
    <font>
      <b/>
      <sz val="9"/>
      <color indexed="81"/>
      <name val="ＭＳ Ｐゴシック"/>
      <family val="3"/>
      <charset val="128"/>
    </font>
    <font>
      <b/>
      <sz val="11"/>
      <color rgb="FF3333FF"/>
      <name val="ＭＳ Ｐゴシック"/>
      <family val="3"/>
      <charset val="128"/>
    </font>
    <font>
      <b/>
      <sz val="12"/>
      <name val="ＭＳ Ｐゴシック"/>
      <family val="3"/>
      <charset val="128"/>
    </font>
  </fonts>
  <fills count="3">
    <fill>
      <patternFill patternType="none"/>
    </fill>
    <fill>
      <patternFill patternType="gray125"/>
    </fill>
    <fill>
      <patternFill patternType="solid">
        <fgColor rgb="FFCCFFFF"/>
        <bgColor indexed="64"/>
      </patternFill>
    </fill>
  </fills>
  <borders count="3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diagonal/>
    </border>
    <border>
      <left/>
      <right style="medium">
        <color indexed="64"/>
      </right>
      <top/>
      <bottom style="thin">
        <color indexed="64"/>
      </bottom>
      <diagonal/>
    </border>
  </borders>
  <cellStyleXfs count="3">
    <xf numFmtId="0" fontId="0" fillId="0" borderId="0">
      <alignment vertical="center"/>
    </xf>
    <xf numFmtId="0" fontId="2" fillId="0" borderId="0"/>
    <xf numFmtId="0" fontId="14" fillId="0" borderId="0" applyNumberFormat="0" applyFill="0" applyBorder="0" applyAlignment="0" applyProtection="0">
      <alignment vertical="top"/>
      <protection locked="0"/>
    </xf>
  </cellStyleXfs>
  <cellXfs count="257">
    <xf numFmtId="0" fontId="0" fillId="0" borderId="0" xfId="0">
      <alignment vertical="center"/>
    </xf>
    <xf numFmtId="0" fontId="2" fillId="0" borderId="0" xfId="1"/>
    <xf numFmtId="176" fontId="12" fillId="0" borderId="3" xfId="1" applyNumberFormat="1" applyFont="1" applyBorder="1" applyAlignment="1">
      <alignment horizontal="right" vertical="center" indent="1"/>
    </xf>
    <xf numFmtId="176" fontId="10" fillId="0" borderId="14" xfId="1" applyNumberFormat="1" applyFont="1" applyBorder="1" applyAlignment="1">
      <alignment horizontal="right" vertical="center"/>
    </xf>
    <xf numFmtId="176" fontId="10" fillId="0" borderId="14" xfId="1" applyNumberFormat="1" applyFont="1" applyBorder="1" applyAlignment="1">
      <alignment horizontal="right"/>
    </xf>
    <xf numFmtId="176" fontId="12" fillId="0" borderId="17" xfId="1" applyNumberFormat="1" applyFont="1" applyBorder="1" applyAlignment="1">
      <alignment horizontal="right" vertical="center" indent="1"/>
    </xf>
    <xf numFmtId="176" fontId="12" fillId="0" borderId="20"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 fillId="2" borderId="0" xfId="1" applyFill="1" applyAlignment="1">
      <alignment vertical="center"/>
    </xf>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Alignment="1">
      <alignment horizontal="center" vertical="center"/>
    </xf>
    <xf numFmtId="0" fontId="7" fillId="2" borderId="0" xfId="1" applyFont="1" applyFill="1" applyAlignment="1">
      <alignment vertical="center"/>
    </xf>
    <xf numFmtId="0" fontId="2" fillId="2" borderId="0" xfId="1" applyFill="1" applyAlignment="1">
      <alignment vertical="center" wrapText="1"/>
    </xf>
    <xf numFmtId="0" fontId="2" fillId="2" borderId="0" xfId="1" applyFill="1"/>
    <xf numFmtId="0" fontId="2" fillId="2" borderId="0" xfId="1" applyFill="1" applyAlignment="1">
      <alignment horizontal="center" vertical="center"/>
    </xf>
    <xf numFmtId="0" fontId="9" fillId="2" borderId="1" xfId="1" applyFont="1" applyFill="1" applyBorder="1" applyAlignment="1">
      <alignment horizontal="center" vertical="center"/>
    </xf>
    <xf numFmtId="0" fontId="11" fillId="2" borderId="0" xfId="1" applyFont="1" applyFill="1" applyAlignment="1">
      <alignment vertical="center"/>
    </xf>
    <xf numFmtId="0" fontId="13" fillId="2" borderId="0" xfId="1" applyFont="1" applyFill="1" applyAlignment="1">
      <alignment horizontal="left" vertical="center" indent="1" shrinkToFit="1"/>
    </xf>
    <xf numFmtId="0" fontId="14" fillId="2" borderId="0" xfId="2" applyFill="1" applyBorder="1" applyAlignment="1" applyProtection="1">
      <alignment vertical="center" wrapText="1"/>
    </xf>
    <xf numFmtId="0" fontId="18" fillId="2" borderId="7" xfId="1" applyFont="1" applyFill="1" applyBorder="1" applyAlignment="1">
      <alignment horizontal="left" vertical="center" wrapText="1"/>
    </xf>
    <xf numFmtId="0" fontId="18" fillId="2" borderId="0" xfId="1" applyFont="1" applyFill="1" applyAlignment="1">
      <alignment vertical="center" wrapText="1"/>
    </xf>
    <xf numFmtId="0" fontId="2" fillId="2" borderId="0" xfId="1" applyFill="1" applyAlignment="1">
      <alignment wrapText="1"/>
    </xf>
    <xf numFmtId="0" fontId="18" fillId="2" borderId="8" xfId="1" applyFont="1" applyFill="1" applyBorder="1" applyAlignment="1">
      <alignment horizontal="left" vertical="center"/>
    </xf>
    <xf numFmtId="0" fontId="18" fillId="2" borderId="2" xfId="1" applyFont="1" applyFill="1" applyBorder="1" applyAlignment="1">
      <alignment horizontal="left" vertical="center"/>
    </xf>
    <xf numFmtId="0" fontId="11" fillId="2" borderId="2" xfId="1" applyFont="1" applyFill="1" applyBorder="1" applyAlignment="1">
      <alignment horizontal="right" vertical="center"/>
    </xf>
    <xf numFmtId="0" fontId="20" fillId="2" borderId="0" xfId="1" applyFont="1" applyFill="1" applyAlignment="1">
      <alignment vertical="top" textRotation="255"/>
    </xf>
    <xf numFmtId="0" fontId="17" fillId="2" borderId="0" xfId="1" applyFont="1" applyFill="1" applyAlignment="1">
      <alignment vertical="top"/>
    </xf>
    <xf numFmtId="0" fontId="17" fillId="2" borderId="3" xfId="1" applyFont="1" applyFill="1" applyBorder="1" applyAlignment="1">
      <alignment vertical="top"/>
    </xf>
    <xf numFmtId="0" fontId="17" fillId="2" borderId="0" xfId="1" applyFont="1" applyFill="1" applyAlignment="1">
      <alignment horizontal="left" vertical="top"/>
    </xf>
    <xf numFmtId="176" fontId="13" fillId="2" borderId="2" xfId="1" applyNumberFormat="1" applyFont="1" applyFill="1" applyBorder="1" applyAlignment="1">
      <alignment horizontal="right" vertical="center" indent="1"/>
    </xf>
    <xf numFmtId="0" fontId="15" fillId="2" borderId="0" xfId="1" applyFont="1" applyFill="1" applyAlignment="1">
      <alignment vertical="center"/>
    </xf>
    <xf numFmtId="0" fontId="19" fillId="2" borderId="0" xfId="1" applyFont="1" applyFill="1" applyAlignment="1">
      <alignment vertical="center"/>
    </xf>
    <xf numFmtId="0" fontId="17" fillId="2" borderId="8" xfId="1" applyFont="1" applyFill="1" applyBorder="1" applyAlignment="1">
      <alignment vertical="center" wrapText="1"/>
    </xf>
    <xf numFmtId="0" fontId="17" fillId="2" borderId="2" xfId="1" applyFont="1" applyFill="1" applyBorder="1" applyAlignment="1">
      <alignment vertical="center" wrapText="1"/>
    </xf>
    <xf numFmtId="0" fontId="17" fillId="2" borderId="13" xfId="1" applyFont="1" applyFill="1" applyBorder="1" applyAlignment="1">
      <alignment vertical="center" wrapText="1"/>
    </xf>
    <xf numFmtId="0" fontId="17" fillId="2" borderId="0" xfId="1" applyFont="1" applyFill="1" applyAlignment="1">
      <alignment vertical="center" wrapText="1"/>
    </xf>
    <xf numFmtId="0" fontId="11" fillId="2" borderId="0" xfId="1" applyFont="1" applyFill="1"/>
    <xf numFmtId="176" fontId="13" fillId="2" borderId="0" xfId="1" applyNumberFormat="1" applyFont="1" applyFill="1" applyAlignment="1">
      <alignment horizontal="right" vertical="center" indent="1"/>
    </xf>
    <xf numFmtId="176" fontId="11" fillId="2" borderId="21" xfId="1" applyNumberFormat="1" applyFont="1" applyFill="1" applyBorder="1" applyAlignment="1">
      <alignment horizontal="left" vertical="center"/>
    </xf>
    <xf numFmtId="176" fontId="11" fillId="2" borderId="22" xfId="1" applyNumberFormat="1" applyFont="1" applyFill="1" applyBorder="1" applyAlignment="1">
      <alignment horizontal="right" vertical="center" indent="1"/>
    </xf>
    <xf numFmtId="176" fontId="11" fillId="2" borderId="23" xfId="1" applyNumberFormat="1" applyFont="1" applyFill="1" applyBorder="1" applyAlignment="1">
      <alignment horizontal="right" vertical="center" indent="1"/>
    </xf>
    <xf numFmtId="176" fontId="11" fillId="2" borderId="23" xfId="1" applyNumberFormat="1" applyFont="1" applyFill="1" applyBorder="1" applyAlignment="1">
      <alignment horizontal="left" vertical="center"/>
    </xf>
    <xf numFmtId="176" fontId="11" fillId="2" borderId="0" xfId="1" applyNumberFormat="1" applyFont="1" applyFill="1" applyAlignment="1">
      <alignment horizontal="left" vertical="center"/>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1" fillId="2" borderId="0" xfId="1" applyFont="1" applyFill="1" applyAlignment="1">
      <alignment horizontal="center" vertical="center"/>
    </xf>
    <xf numFmtId="176" fontId="11" fillId="2" borderId="0" xfId="1" applyNumberFormat="1" applyFont="1" applyFill="1" applyAlignment="1">
      <alignment vertical="center"/>
    </xf>
    <xf numFmtId="0" fontId="11" fillId="2" borderId="8" xfId="1" applyFont="1" applyFill="1" applyBorder="1" applyAlignment="1">
      <alignment horizontal="left" vertical="center"/>
    </xf>
    <xf numFmtId="0" fontId="11" fillId="2" borderId="2" xfId="1" applyFont="1" applyFill="1" applyBorder="1" applyAlignment="1">
      <alignment horizontal="center" vertical="center"/>
    </xf>
    <xf numFmtId="176" fontId="11" fillId="2" borderId="0" xfId="1" applyNumberFormat="1" applyFont="1" applyFill="1" applyAlignment="1">
      <alignment horizontal="right" vertical="center"/>
    </xf>
    <xf numFmtId="0" fontId="18" fillId="2" borderId="2" xfId="1" applyFont="1" applyFill="1" applyBorder="1" applyAlignment="1">
      <alignment vertical="center" shrinkToFit="1"/>
    </xf>
    <xf numFmtId="0" fontId="23" fillId="2" borderId="7" xfId="1" applyFont="1" applyFill="1" applyBorder="1" applyAlignment="1">
      <alignment horizontal="center" vertical="center"/>
    </xf>
    <xf numFmtId="0" fontId="11" fillId="2" borderId="24" xfId="1" applyFont="1" applyFill="1" applyBorder="1"/>
    <xf numFmtId="0" fontId="11" fillId="2" borderId="3" xfId="1" applyFont="1" applyFill="1" applyBorder="1" applyAlignment="1">
      <alignment horizontal="center" vertical="center"/>
    </xf>
    <xf numFmtId="0" fontId="11" fillId="2" borderId="19" xfId="1" applyFont="1" applyFill="1" applyBorder="1" applyAlignment="1">
      <alignment horizontal="center" vertical="center" wrapText="1"/>
    </xf>
    <xf numFmtId="0" fontId="18" fillId="2" borderId="19" xfId="1" applyFont="1" applyFill="1" applyBorder="1" applyAlignment="1">
      <alignment vertical="center" shrinkToFit="1"/>
    </xf>
    <xf numFmtId="0" fontId="11" fillId="2" borderId="20" xfId="1" applyFont="1" applyFill="1" applyBorder="1"/>
    <xf numFmtId="0" fontId="11" fillId="2" borderId="27" xfId="1" applyFont="1" applyFill="1" applyBorder="1"/>
    <xf numFmtId="0" fontId="18" fillId="2" borderId="0" xfId="1" applyFont="1" applyFill="1" applyAlignment="1">
      <alignment vertical="center" shrinkToFit="1"/>
    </xf>
    <xf numFmtId="0" fontId="11" fillId="2" borderId="3" xfId="1" applyFont="1" applyFill="1" applyBorder="1"/>
    <xf numFmtId="0" fontId="11" fillId="2" borderId="19" xfId="1" applyFont="1" applyFill="1" applyBorder="1" applyAlignment="1">
      <alignment horizontal="center" vertical="center"/>
    </xf>
    <xf numFmtId="0" fontId="23" fillId="2" borderId="19" xfId="1" applyFont="1" applyFill="1" applyBorder="1" applyAlignment="1">
      <alignment horizontal="center" vertical="center" wrapText="1"/>
    </xf>
    <xf numFmtId="0" fontId="11" fillId="2" borderId="33" xfId="1" applyFont="1" applyFill="1" applyBorder="1"/>
    <xf numFmtId="49" fontId="11" fillId="2" borderId="0" xfId="1" applyNumberFormat="1" applyFont="1" applyFill="1" applyAlignment="1">
      <alignment horizontal="right" vertical="center"/>
    </xf>
    <xf numFmtId="0" fontId="26" fillId="2" borderId="0" xfId="1" applyFont="1" applyFill="1"/>
    <xf numFmtId="0" fontId="4" fillId="2" borderId="0" xfId="1" applyFont="1" applyFill="1" applyAlignment="1">
      <alignment horizontal="left" vertical="center"/>
    </xf>
    <xf numFmtId="0" fontId="6" fillId="2" borderId="0" xfId="1" applyFont="1" applyFill="1" applyAlignment="1">
      <alignment vertical="center" wrapText="1"/>
    </xf>
    <xf numFmtId="0" fontId="4" fillId="2" borderId="0" xfId="1" applyFont="1" applyFill="1" applyAlignment="1">
      <alignment vertical="center"/>
    </xf>
    <xf numFmtId="0" fontId="8" fillId="2" borderId="0" xfId="1" applyFont="1" applyFill="1" applyAlignment="1">
      <alignment vertical="center"/>
    </xf>
    <xf numFmtId="0" fontId="11" fillId="2" borderId="1" xfId="1" applyFont="1" applyFill="1" applyBorder="1" applyAlignment="1">
      <alignment vertical="center" wrapText="1"/>
    </xf>
    <xf numFmtId="0" fontId="11" fillId="2" borderId="1" xfId="1" applyFont="1" applyFill="1" applyBorder="1" applyAlignment="1">
      <alignment vertical="center"/>
    </xf>
    <xf numFmtId="0" fontId="24" fillId="2" borderId="0" xfId="1" applyFont="1" applyFill="1" applyAlignment="1">
      <alignment vertical="top" textRotation="255"/>
    </xf>
    <xf numFmtId="0" fontId="11" fillId="2" borderId="0" xfId="1" applyFont="1" applyFill="1" applyAlignment="1">
      <alignment wrapText="1"/>
    </xf>
    <xf numFmtId="0" fontId="17" fillId="2" borderId="9" xfId="1" applyFont="1" applyFill="1" applyBorder="1" applyAlignment="1">
      <alignment vertical="center" wrapText="1"/>
    </xf>
    <xf numFmtId="0" fontId="17" fillId="2" borderId="1" xfId="1" applyFont="1" applyFill="1" applyBorder="1" applyAlignment="1">
      <alignment vertical="center" wrapText="1"/>
    </xf>
    <xf numFmtId="0" fontId="21" fillId="2" borderId="1" xfId="1" applyFont="1" applyFill="1" applyBorder="1" applyAlignment="1">
      <alignment vertical="center"/>
    </xf>
    <xf numFmtId="0" fontId="22" fillId="2" borderId="1" xfId="1" applyFont="1" applyFill="1" applyBorder="1" applyAlignment="1">
      <alignment horizontal="left" vertical="center"/>
    </xf>
    <xf numFmtId="0" fontId="17" fillId="2" borderId="1" xfId="1" applyFont="1" applyFill="1" applyBorder="1" applyAlignment="1">
      <alignment horizontal="left" vertical="center" wrapText="1"/>
    </xf>
    <xf numFmtId="176" fontId="13" fillId="2" borderId="1" xfId="1" applyNumberFormat="1" applyFont="1" applyFill="1" applyBorder="1" applyAlignment="1">
      <alignment horizontal="right" vertical="center" indent="1"/>
    </xf>
    <xf numFmtId="176" fontId="12" fillId="2" borderId="0" xfId="1" applyNumberFormat="1" applyFont="1" applyFill="1" applyAlignment="1">
      <alignment horizontal="right" vertical="center"/>
    </xf>
    <xf numFmtId="176" fontId="12" fillId="2" borderId="0" xfId="1" applyNumberFormat="1" applyFont="1" applyFill="1" applyAlignment="1">
      <alignment horizontal="right"/>
    </xf>
    <xf numFmtId="176" fontId="11" fillId="2" borderId="13" xfId="1" applyNumberFormat="1" applyFont="1" applyFill="1" applyBorder="1" applyAlignment="1">
      <alignment horizontal="left" vertical="center"/>
    </xf>
    <xf numFmtId="176" fontId="11" fillId="2" borderId="0" xfId="1" applyNumberFormat="1" applyFont="1" applyFill="1" applyAlignment="1">
      <alignment horizontal="right" vertical="center" indent="1"/>
    </xf>
    <xf numFmtId="176" fontId="11" fillId="2" borderId="3" xfId="1" applyNumberFormat="1" applyFont="1" applyFill="1" applyBorder="1" applyAlignment="1">
      <alignment horizontal="right" vertical="center" indent="1"/>
    </xf>
    <xf numFmtId="176" fontId="11" fillId="2" borderId="3" xfId="1" applyNumberFormat="1" applyFont="1" applyFill="1" applyBorder="1" applyAlignment="1">
      <alignment horizontal="left" vertical="center"/>
    </xf>
    <xf numFmtId="0" fontId="13" fillId="2" borderId="0" xfId="1" applyFont="1" applyFill="1" applyAlignment="1">
      <alignment vertical="center"/>
    </xf>
    <xf numFmtId="0" fontId="23" fillId="2" borderId="7" xfId="1" applyFont="1" applyFill="1" applyBorder="1" applyAlignment="1">
      <alignment horizontal="distributed" vertical="center"/>
    </xf>
    <xf numFmtId="0" fontId="23" fillId="2" borderId="7" xfId="1" applyFont="1" applyFill="1" applyBorder="1" applyAlignment="1">
      <alignment horizontal="right" vertical="center"/>
    </xf>
    <xf numFmtId="0" fontId="23" fillId="2" borderId="8" xfId="1" applyFont="1" applyFill="1" applyBorder="1" applyAlignment="1">
      <alignment horizontal="left" vertical="center"/>
    </xf>
    <xf numFmtId="176" fontId="23" fillId="2" borderId="2" xfId="1" applyNumberFormat="1" applyFont="1" applyFill="1" applyBorder="1" applyAlignment="1">
      <alignment horizontal="right" vertical="center"/>
    </xf>
    <xf numFmtId="176" fontId="23" fillId="2" borderId="7" xfId="1" applyNumberFormat="1" applyFont="1" applyFill="1" applyBorder="1" applyAlignment="1">
      <alignment horizontal="right" vertical="center"/>
    </xf>
    <xf numFmtId="0" fontId="27" fillId="2" borderId="13" xfId="1" applyFont="1" applyFill="1" applyBorder="1" applyAlignment="1">
      <alignment vertical="top" textRotation="255"/>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8" fillId="2" borderId="0" xfId="1" applyFont="1" applyFill="1" applyAlignment="1">
      <alignment horizontal="center" vertical="center"/>
    </xf>
    <xf numFmtId="0" fontId="10" fillId="0" borderId="1" xfId="1" applyFont="1" applyBorder="1" applyAlignment="1">
      <alignment horizontal="left" vertical="center"/>
    </xf>
    <xf numFmtId="0" fontId="12" fillId="0" borderId="1" xfId="1" applyFont="1" applyBorder="1" applyAlignment="1">
      <alignment horizontal="left" vertical="center" indent="1" shrinkToFit="1"/>
    </xf>
    <xf numFmtId="0" fontId="15" fillId="2" borderId="2" xfId="1" applyFont="1" applyFill="1" applyBorder="1" applyAlignment="1">
      <alignment horizontal="left" vertical="center" wrapText="1"/>
    </xf>
    <xf numFmtId="0" fontId="15" fillId="2" borderId="2" xfId="1" applyFont="1" applyFill="1" applyBorder="1" applyAlignment="1">
      <alignment horizontal="left" vertical="center"/>
    </xf>
    <xf numFmtId="0" fontId="15" fillId="2" borderId="0" xfId="1" applyFont="1" applyFill="1" applyAlignment="1">
      <alignment horizontal="left" vertical="center"/>
    </xf>
    <xf numFmtId="0" fontId="17" fillId="2" borderId="0" xfId="1" applyFont="1" applyFill="1" applyAlignment="1">
      <alignment horizontal="left" vertical="top" wrapText="1"/>
    </xf>
    <xf numFmtId="0" fontId="17" fillId="2" borderId="3" xfId="1" applyFont="1" applyFill="1" applyBorder="1" applyAlignment="1">
      <alignment horizontal="left" vertical="top" wrapText="1"/>
    </xf>
    <xf numFmtId="0" fontId="18" fillId="2" borderId="4" xfId="1" applyFont="1" applyFill="1" applyBorder="1" applyAlignment="1">
      <alignment horizontal="left" vertical="center" wrapText="1"/>
    </xf>
    <xf numFmtId="0" fontId="18" fillId="2" borderId="5" xfId="1" applyFont="1" applyFill="1" applyBorder="1" applyAlignment="1">
      <alignment horizontal="left" vertical="center" wrapText="1"/>
    </xf>
    <xf numFmtId="0" fontId="18" fillId="2" borderId="5" xfId="1" applyFont="1" applyFill="1" applyBorder="1" applyAlignment="1">
      <alignment horizontal="left" vertical="center"/>
    </xf>
    <xf numFmtId="0" fontId="18" fillId="2" borderId="6" xfId="1" applyFont="1" applyFill="1" applyBorder="1" applyAlignment="1">
      <alignment horizontal="left" vertical="center"/>
    </xf>
    <xf numFmtId="0" fontId="19" fillId="2" borderId="0" xfId="1" applyFont="1" applyFill="1" applyAlignment="1">
      <alignment horizontal="center" vertical="top" textRotation="255"/>
    </xf>
    <xf numFmtId="176" fontId="12" fillId="0" borderId="9" xfId="1" applyNumberFormat="1" applyFont="1" applyBorder="1" applyAlignment="1">
      <alignment horizontal="right" vertical="center" indent="1"/>
    </xf>
    <xf numFmtId="176" fontId="12" fillId="0" borderId="1"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3" fillId="2" borderId="1" xfId="1" applyFont="1" applyFill="1" applyBorder="1" applyAlignment="1">
      <alignment horizontal="left" wrapText="1"/>
    </xf>
    <xf numFmtId="0" fontId="23" fillId="2" borderId="1" xfId="1" applyFont="1" applyFill="1" applyBorder="1" applyAlignment="1">
      <alignment horizontal="left"/>
    </xf>
    <xf numFmtId="0" fontId="11" fillId="2" borderId="8" xfId="1" applyFont="1" applyFill="1" applyBorder="1" applyAlignment="1">
      <alignment horizontal="left" vertical="center" wrapText="1"/>
    </xf>
    <xf numFmtId="0" fontId="11" fillId="2" borderId="2"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2" xfId="1" applyFont="1" applyFill="1" applyBorder="1" applyAlignment="1">
      <alignment horizontal="center" vertical="center" shrinkToFit="1"/>
    </xf>
    <xf numFmtId="0" fontId="11" fillId="2" borderId="1" xfId="1" applyFont="1" applyFill="1" applyBorder="1" applyAlignment="1">
      <alignment horizontal="center" vertical="center" shrinkToFit="1"/>
    </xf>
    <xf numFmtId="0" fontId="11" fillId="2" borderId="8" xfId="1" applyFont="1" applyFill="1" applyBorder="1" applyAlignment="1">
      <alignment horizontal="left" vertical="center" wrapText="1" shrinkToFit="1"/>
    </xf>
    <xf numFmtId="0" fontId="11" fillId="2" borderId="2" xfId="1" applyFont="1" applyFill="1" applyBorder="1" applyAlignment="1">
      <alignment horizontal="left" vertical="center" shrinkToFit="1"/>
    </xf>
    <xf numFmtId="0" fontId="11" fillId="2" borderId="7" xfId="1" applyFont="1" applyFill="1" applyBorder="1" applyAlignment="1">
      <alignment horizontal="left" vertical="center" shrinkToFit="1"/>
    </xf>
    <xf numFmtId="0" fontId="11" fillId="2" borderId="9" xfId="1" applyFont="1" applyFill="1" applyBorder="1" applyAlignment="1">
      <alignment horizontal="left" vertical="center" shrinkToFit="1"/>
    </xf>
    <xf numFmtId="0" fontId="11" fillId="2" borderId="1" xfId="1" applyFont="1" applyFill="1" applyBorder="1" applyAlignment="1">
      <alignment horizontal="left" vertical="center" shrinkToFit="1"/>
    </xf>
    <xf numFmtId="0" fontId="11" fillId="2" borderId="10" xfId="1" applyFont="1" applyFill="1" applyBorder="1" applyAlignment="1">
      <alignment horizontal="left" vertical="center" shrinkToFit="1"/>
    </xf>
    <xf numFmtId="0" fontId="18" fillId="2" borderId="11" xfId="1" applyFont="1" applyFill="1" applyBorder="1" applyAlignment="1">
      <alignment horizontal="left" vertical="center" wrapText="1"/>
    </xf>
    <xf numFmtId="0" fontId="18" fillId="2" borderId="12" xfId="1" applyFont="1" applyFill="1" applyBorder="1" applyAlignment="1">
      <alignment horizontal="left" vertical="center" wrapText="1"/>
    </xf>
    <xf numFmtId="0" fontId="21" fillId="0" borderId="8" xfId="1" applyFont="1" applyBorder="1" applyAlignment="1">
      <alignment horizontal="left" vertical="center" indent="1"/>
    </xf>
    <xf numFmtId="0" fontId="21" fillId="0" borderId="2" xfId="1" applyFont="1" applyBorder="1" applyAlignment="1">
      <alignment horizontal="left" vertical="center" indent="1"/>
    </xf>
    <xf numFmtId="0" fontId="21" fillId="0" borderId="7" xfId="1" applyFont="1" applyBorder="1" applyAlignment="1">
      <alignment horizontal="left" vertical="center" indent="1"/>
    </xf>
    <xf numFmtId="0" fontId="22" fillId="0" borderId="8" xfId="1" applyFont="1" applyBorder="1" applyAlignment="1">
      <alignment horizontal="left" vertical="center"/>
    </xf>
    <xf numFmtId="0" fontId="22" fillId="0" borderId="2" xfId="1" applyFont="1" applyBorder="1" applyAlignment="1">
      <alignment horizontal="left" vertical="center"/>
    </xf>
    <xf numFmtId="0" fontId="22" fillId="0" borderId="7" xfId="1" applyFont="1" applyBorder="1" applyAlignment="1">
      <alignment horizontal="left" vertical="center"/>
    </xf>
    <xf numFmtId="0" fontId="17" fillId="2" borderId="2" xfId="1" applyFont="1" applyFill="1" applyBorder="1" applyAlignment="1">
      <alignment horizontal="distributed" vertical="center" wrapText="1"/>
    </xf>
    <xf numFmtId="0" fontId="17" fillId="2" borderId="7" xfId="1" applyFont="1" applyFill="1" applyBorder="1" applyAlignment="1">
      <alignment horizontal="distributed" vertical="center" wrapText="1"/>
    </xf>
    <xf numFmtId="176" fontId="13" fillId="2" borderId="13" xfId="1" applyNumberFormat="1" applyFont="1" applyFill="1" applyBorder="1" applyAlignment="1">
      <alignment horizontal="right" vertical="center" indent="1"/>
    </xf>
    <xf numFmtId="176" fontId="13" fillId="2" borderId="0" xfId="1" applyNumberFormat="1" applyFont="1" applyFill="1" applyAlignment="1">
      <alignment horizontal="right" vertical="center" indent="1"/>
    </xf>
    <xf numFmtId="176" fontId="13" fillId="2" borderId="3" xfId="1" applyNumberFormat="1" applyFont="1" applyFill="1" applyBorder="1" applyAlignment="1">
      <alignment horizontal="right" vertical="center" indent="1"/>
    </xf>
    <xf numFmtId="0" fontId="21" fillId="0" borderId="15" xfId="1" applyFont="1" applyBorder="1" applyAlignment="1">
      <alignment horizontal="left" vertical="center" indent="1"/>
    </xf>
    <xf numFmtId="0" fontId="21" fillId="0" borderId="16" xfId="1" applyFont="1" applyBorder="1" applyAlignment="1">
      <alignment horizontal="left" vertical="center" indent="1"/>
    </xf>
    <xf numFmtId="0" fontId="21" fillId="0" borderId="17" xfId="1" applyFont="1" applyBorder="1" applyAlignment="1">
      <alignment horizontal="left" vertical="center" indent="1"/>
    </xf>
    <xf numFmtId="0" fontId="22" fillId="0" borderId="15" xfId="1" applyFont="1" applyBorder="1" applyAlignment="1">
      <alignment horizontal="left" vertical="center"/>
    </xf>
    <xf numFmtId="0" fontId="22" fillId="0" borderId="16" xfId="1" applyFont="1" applyBorder="1" applyAlignment="1">
      <alignment horizontal="left" vertical="center"/>
    </xf>
    <xf numFmtId="0" fontId="22" fillId="0" borderId="17" xfId="1" applyFont="1" applyBorder="1" applyAlignment="1">
      <alignment horizontal="left" vertical="center"/>
    </xf>
    <xf numFmtId="0" fontId="17" fillId="2" borderId="0" xfId="1" applyFont="1" applyFill="1" applyAlignment="1">
      <alignment horizontal="distributed" vertical="center" wrapText="1"/>
    </xf>
    <xf numFmtId="0" fontId="17" fillId="2" borderId="3" xfId="1" applyFont="1" applyFill="1" applyBorder="1" applyAlignment="1">
      <alignment horizontal="distributed" vertical="center" wrapText="1"/>
    </xf>
    <xf numFmtId="176" fontId="13" fillId="2" borderId="15" xfId="1" applyNumberFormat="1" applyFont="1" applyFill="1" applyBorder="1" applyAlignment="1">
      <alignment horizontal="right" vertical="center" indent="1"/>
    </xf>
    <xf numFmtId="176" fontId="13" fillId="2" borderId="16" xfId="1" applyNumberFormat="1" applyFont="1" applyFill="1" applyBorder="1" applyAlignment="1">
      <alignment horizontal="right" vertical="center" indent="1"/>
    </xf>
    <xf numFmtId="176" fontId="13" fillId="2" borderId="17" xfId="1" applyNumberFormat="1" applyFont="1" applyFill="1" applyBorder="1" applyAlignment="1">
      <alignment horizontal="right" vertical="center" indent="1"/>
    </xf>
    <xf numFmtId="0" fontId="21" fillId="0" borderId="13" xfId="1" applyFont="1" applyBorder="1" applyAlignment="1">
      <alignment horizontal="left" vertical="center" indent="1"/>
    </xf>
    <xf numFmtId="0" fontId="21" fillId="0" borderId="0" xfId="1" applyFont="1" applyAlignment="1">
      <alignment horizontal="left" vertical="center" indent="1"/>
    </xf>
    <xf numFmtId="0" fontId="21" fillId="0" borderId="3" xfId="1" applyFont="1" applyBorder="1" applyAlignment="1">
      <alignment horizontal="left" vertical="center" indent="1"/>
    </xf>
    <xf numFmtId="0" fontId="22" fillId="0" borderId="13" xfId="1" applyFont="1" applyBorder="1" applyAlignment="1">
      <alignment horizontal="left" vertical="center"/>
    </xf>
    <xf numFmtId="0" fontId="22" fillId="0" borderId="0" xfId="1" applyFont="1" applyAlignment="1">
      <alignment horizontal="left" vertical="center"/>
    </xf>
    <xf numFmtId="0" fontId="22" fillId="0" borderId="3" xfId="1" applyFont="1" applyBorder="1" applyAlignment="1">
      <alignment horizontal="left" vertical="center"/>
    </xf>
    <xf numFmtId="0" fontId="13" fillId="2" borderId="21" xfId="1" applyFont="1" applyFill="1" applyBorder="1" applyAlignment="1" applyProtection="1">
      <alignment horizontal="center" vertical="center"/>
      <protection locked="0"/>
    </xf>
    <xf numFmtId="0" fontId="13" fillId="2" borderId="22" xfId="1" applyFont="1" applyFill="1" applyBorder="1" applyAlignment="1" applyProtection="1">
      <alignment horizontal="center" vertical="center"/>
      <protection locked="0"/>
    </xf>
    <xf numFmtId="0" fontId="13" fillId="2" borderId="23" xfId="1" applyFont="1" applyFill="1" applyBorder="1" applyAlignment="1" applyProtection="1">
      <alignment horizontal="center" vertical="center"/>
      <protection locked="0"/>
    </xf>
    <xf numFmtId="0" fontId="13" fillId="2" borderId="9" xfId="1" applyFont="1" applyFill="1" applyBorder="1" applyAlignment="1" applyProtection="1">
      <alignment horizontal="center" vertical="center"/>
      <protection locked="0"/>
    </xf>
    <xf numFmtId="0" fontId="13" fillId="2" borderId="1" xfId="1" applyFont="1" applyFill="1" applyBorder="1" applyAlignment="1" applyProtection="1">
      <alignment horizontal="center" vertical="center"/>
      <protection locked="0"/>
    </xf>
    <xf numFmtId="0" fontId="13" fillId="2" borderId="10" xfId="1" applyFont="1" applyFill="1" applyBorder="1" applyAlignment="1" applyProtection="1">
      <alignment horizontal="center" vertical="center"/>
      <protection locked="0"/>
    </xf>
    <xf numFmtId="176" fontId="13" fillId="2" borderId="9" xfId="1" applyNumberFormat="1" applyFont="1" applyFill="1" applyBorder="1" applyAlignment="1">
      <alignment horizontal="right" vertical="center" indent="1"/>
    </xf>
    <xf numFmtId="176" fontId="13" fillId="2" borderId="1" xfId="1" applyNumberFormat="1" applyFont="1" applyFill="1" applyBorder="1" applyAlignment="1">
      <alignment horizontal="right" vertical="center" indent="1"/>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3" fillId="2" borderId="8"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0" xfId="1" applyFont="1" applyFill="1" applyBorder="1" applyAlignment="1">
      <alignment horizontal="center" vertical="center"/>
    </xf>
    <xf numFmtId="0" fontId="19" fillId="2" borderId="11" xfId="1" applyFont="1" applyFill="1" applyBorder="1" applyAlignment="1">
      <alignment horizontal="center" vertical="center" shrinkToFit="1"/>
    </xf>
    <xf numFmtId="0" fontId="19" fillId="2" borderId="12" xfId="1" applyFont="1" applyFill="1" applyBorder="1" applyAlignment="1">
      <alignment horizontal="center" vertical="center" shrinkToFit="1"/>
    </xf>
    <xf numFmtId="176" fontId="19" fillId="2" borderId="11" xfId="1" applyNumberFormat="1" applyFont="1" applyFill="1" applyBorder="1" applyAlignment="1">
      <alignment horizontal="center" vertical="center"/>
    </xf>
    <xf numFmtId="176" fontId="19" fillId="2" borderId="12" xfId="1" applyNumberFormat="1" applyFont="1" applyFill="1" applyBorder="1" applyAlignment="1">
      <alignment horizontal="center" vertical="center"/>
    </xf>
    <xf numFmtId="176" fontId="13" fillId="2" borderId="9" xfId="1" applyNumberFormat="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21" fillId="0" borderId="18" xfId="1" applyFont="1" applyBorder="1" applyAlignment="1">
      <alignment horizontal="left" vertical="center" indent="1"/>
    </xf>
    <xf numFmtId="0" fontId="21" fillId="0" borderId="19" xfId="1" applyFont="1" applyBorder="1" applyAlignment="1">
      <alignment horizontal="left" vertical="center" indent="1"/>
    </xf>
    <xf numFmtId="0" fontId="21" fillId="0" borderId="20" xfId="1" applyFont="1" applyBorder="1" applyAlignment="1">
      <alignment horizontal="left" vertical="center" indent="1"/>
    </xf>
    <xf numFmtId="0" fontId="22" fillId="0" borderId="18" xfId="1" applyFont="1" applyBorder="1" applyAlignment="1">
      <alignment horizontal="left" vertical="center"/>
    </xf>
    <xf numFmtId="0" fontId="22" fillId="0" borderId="19" xfId="1" applyFont="1" applyBorder="1" applyAlignment="1">
      <alignment horizontal="left" vertical="center"/>
    </xf>
    <xf numFmtId="0" fontId="22" fillId="0" borderId="20" xfId="1" applyFont="1" applyBorder="1" applyAlignment="1">
      <alignment horizontal="left" vertical="center"/>
    </xf>
    <xf numFmtId="176" fontId="13" fillId="2" borderId="18" xfId="1" applyNumberFormat="1" applyFont="1" applyFill="1" applyBorder="1" applyAlignment="1">
      <alignment horizontal="right" vertical="center" indent="1"/>
    </xf>
    <xf numFmtId="176" fontId="13" fillId="2" borderId="19" xfId="1" applyNumberFormat="1" applyFont="1" applyFill="1" applyBorder="1" applyAlignment="1">
      <alignment horizontal="right" vertical="center" indent="1"/>
    </xf>
    <xf numFmtId="176" fontId="13" fillId="2" borderId="20" xfId="1" applyNumberFormat="1" applyFont="1" applyFill="1" applyBorder="1" applyAlignment="1">
      <alignment horizontal="right" vertical="center" indent="1"/>
    </xf>
    <xf numFmtId="0" fontId="11" fillId="2" borderId="18" xfId="1" applyFont="1" applyFill="1" applyBorder="1" applyAlignment="1">
      <alignment horizontal="center"/>
    </xf>
    <xf numFmtId="0" fontId="11" fillId="2" borderId="19" xfId="1" applyFont="1" applyFill="1" applyBorder="1" applyAlignment="1">
      <alignment horizontal="center"/>
    </xf>
    <xf numFmtId="0" fontId="11" fillId="2" borderId="20" xfId="1" applyFont="1" applyFill="1" applyBorder="1" applyAlignment="1">
      <alignment horizontal="center"/>
    </xf>
    <xf numFmtId="0" fontId="17" fillId="2" borderId="18" xfId="1" applyFont="1" applyFill="1" applyBorder="1" applyAlignment="1">
      <alignment horizontal="left" vertical="center" shrinkToFit="1"/>
    </xf>
    <xf numFmtId="0" fontId="17" fillId="2" borderId="19" xfId="1" applyFont="1" applyFill="1" applyBorder="1" applyAlignment="1">
      <alignment horizontal="left" vertical="center" shrinkToFit="1"/>
    </xf>
    <xf numFmtId="0" fontId="19" fillId="2" borderId="14" xfId="1" applyFont="1" applyFill="1" applyBorder="1" applyAlignment="1">
      <alignment horizontal="center" vertical="center"/>
    </xf>
    <xf numFmtId="0" fontId="11" fillId="2" borderId="25" xfId="1" applyFont="1" applyFill="1" applyBorder="1" applyAlignment="1">
      <alignment horizontal="center" vertical="top"/>
    </xf>
    <xf numFmtId="0" fontId="11" fillId="2" borderId="26" xfId="1" applyFont="1" applyFill="1" applyBorder="1" applyAlignment="1">
      <alignment horizontal="center" vertical="top"/>
    </xf>
    <xf numFmtId="0" fontId="11" fillId="2" borderId="27" xfId="1" applyFont="1" applyFill="1" applyBorder="1" applyAlignment="1">
      <alignment horizontal="center" vertical="top"/>
    </xf>
    <xf numFmtId="177" fontId="13" fillId="2" borderId="25" xfId="1" applyNumberFormat="1" applyFont="1" applyFill="1" applyBorder="1" applyAlignment="1">
      <alignment horizontal="right" vertical="center"/>
    </xf>
    <xf numFmtId="177" fontId="13" fillId="2" borderId="26" xfId="1" applyNumberFormat="1" applyFont="1" applyFill="1" applyBorder="1" applyAlignment="1">
      <alignment horizontal="right" vertical="center"/>
    </xf>
    <xf numFmtId="0" fontId="11" fillId="2" borderId="18"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0" xfId="1" applyFont="1" applyFill="1" applyBorder="1" applyAlignment="1">
      <alignment horizontal="center" vertical="center"/>
    </xf>
    <xf numFmtId="0" fontId="11" fillId="2" borderId="25"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27" xfId="1" applyFont="1" applyFill="1" applyBorder="1" applyAlignment="1">
      <alignment horizontal="center" vertical="center"/>
    </xf>
    <xf numFmtId="177" fontId="12" fillId="0" borderId="25" xfId="1" applyNumberFormat="1" applyFont="1" applyBorder="1" applyAlignment="1">
      <alignment horizontal="right" vertical="center"/>
    </xf>
    <xf numFmtId="177" fontId="12" fillId="0" borderId="26" xfId="1" applyNumberFormat="1" applyFont="1" applyBorder="1" applyAlignment="1">
      <alignment horizontal="right" vertical="center"/>
    </xf>
    <xf numFmtId="0" fontId="11" fillId="2" borderId="8" xfId="1" applyFont="1" applyFill="1" applyBorder="1" applyAlignment="1">
      <alignment horizontal="center" vertical="center"/>
    </xf>
    <xf numFmtId="0" fontId="11" fillId="2" borderId="2"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3" xfId="1" applyFont="1" applyFill="1" applyBorder="1" applyAlignment="1">
      <alignment horizontal="center" vertical="center"/>
    </xf>
    <xf numFmtId="0" fontId="11" fillId="2" borderId="0" xfId="1" applyFont="1" applyFill="1" applyAlignment="1">
      <alignment horizontal="center" vertical="center"/>
    </xf>
    <xf numFmtId="0" fontId="11" fillId="2" borderId="3" xfId="1" applyFont="1" applyFill="1" applyBorder="1" applyAlignment="1">
      <alignment horizontal="center" vertical="center"/>
    </xf>
    <xf numFmtId="0" fontId="17" fillId="2" borderId="8" xfId="1" applyFont="1" applyFill="1" applyBorder="1" applyAlignment="1">
      <alignment horizontal="left" vertical="center" shrinkToFit="1"/>
    </xf>
    <xf numFmtId="0" fontId="17" fillId="2" borderId="2" xfId="1" applyFont="1" applyFill="1" applyBorder="1" applyAlignment="1">
      <alignment horizontal="left" vertical="center" shrinkToFit="1"/>
    </xf>
    <xf numFmtId="0" fontId="19" fillId="2" borderId="11" xfId="1" applyFont="1" applyFill="1" applyBorder="1" applyAlignment="1">
      <alignment horizontal="center" vertical="center"/>
    </xf>
    <xf numFmtId="0" fontId="19" fillId="2" borderId="24"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1" fillId="2" borderId="27" xfId="1" applyFont="1" applyFill="1" applyBorder="1" applyAlignment="1">
      <alignment horizontal="center" vertical="center" wrapText="1"/>
    </xf>
    <xf numFmtId="0" fontId="11" fillId="2" borderId="34" xfId="1" applyFont="1" applyFill="1" applyBorder="1" applyAlignment="1">
      <alignment horizontal="center"/>
    </xf>
    <xf numFmtId="0" fontId="17" fillId="2" borderId="28" xfId="1" applyFont="1" applyFill="1" applyBorder="1" applyAlignment="1">
      <alignment horizontal="left" vertical="center" shrinkToFit="1"/>
    </xf>
    <xf numFmtId="0" fontId="17" fillId="2" borderId="29" xfId="1" applyFont="1" applyFill="1" applyBorder="1" applyAlignment="1">
      <alignment horizontal="left" vertical="center" shrinkToFit="1"/>
    </xf>
    <xf numFmtId="0" fontId="17" fillId="2" borderId="30" xfId="1" applyFont="1" applyFill="1" applyBorder="1" applyAlignment="1">
      <alignment horizontal="left" vertical="center" shrinkToFit="1"/>
    </xf>
    <xf numFmtId="0" fontId="19" fillId="2" borderId="12" xfId="1" applyFont="1" applyFill="1" applyBorder="1" applyAlignment="1">
      <alignment horizontal="center" vertical="center"/>
    </xf>
    <xf numFmtId="0" fontId="11" fillId="2" borderId="9" xfId="1" applyFont="1" applyFill="1" applyBorder="1" applyAlignment="1">
      <alignment horizontal="center" vertical="top"/>
    </xf>
    <xf numFmtId="0" fontId="11" fillId="2" borderId="1" xfId="1" applyFont="1" applyFill="1" applyBorder="1" applyAlignment="1">
      <alignment horizontal="center" vertical="top"/>
    </xf>
    <xf numFmtId="0" fontId="11" fillId="2" borderId="35" xfId="1" applyFont="1" applyFill="1" applyBorder="1" applyAlignment="1">
      <alignment horizontal="center" vertical="top"/>
    </xf>
    <xf numFmtId="177" fontId="13" fillId="2" borderId="31" xfId="1" applyNumberFormat="1" applyFont="1" applyFill="1" applyBorder="1" applyAlignment="1">
      <alignment horizontal="right" vertical="center"/>
    </xf>
    <xf numFmtId="177" fontId="13" fillId="2" borderId="32" xfId="1" applyNumberFormat="1" applyFont="1" applyFill="1" applyBorder="1" applyAlignment="1">
      <alignment horizontal="right" vertical="center"/>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23" fillId="2" borderId="20" xfId="1" applyFont="1" applyFill="1" applyBorder="1" applyAlignment="1">
      <alignment horizontal="center" vertical="center" wrapText="1"/>
    </xf>
    <xf numFmtId="0" fontId="23" fillId="2" borderId="25" xfId="1" applyFont="1" applyFill="1" applyBorder="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177" fontId="13" fillId="2" borderId="13" xfId="1" applyNumberFormat="1" applyFont="1" applyFill="1" applyBorder="1" applyAlignment="1">
      <alignment horizontal="right" vertical="center"/>
    </xf>
    <xf numFmtId="177" fontId="13" fillId="2" borderId="0" xfId="1" applyNumberFormat="1" applyFont="1" applyFill="1" applyAlignment="1">
      <alignment horizontal="right" vertical="center"/>
    </xf>
    <xf numFmtId="0" fontId="18" fillId="2" borderId="6" xfId="1" applyFont="1" applyFill="1" applyBorder="1" applyAlignment="1">
      <alignment horizontal="center" vertical="center" wrapText="1"/>
    </xf>
    <xf numFmtId="0" fontId="27" fillId="2" borderId="13" xfId="1" applyFont="1" applyFill="1" applyBorder="1" applyAlignment="1">
      <alignment horizontal="center" vertical="top" textRotation="255"/>
    </xf>
    <xf numFmtId="0" fontId="13" fillId="2" borderId="8" xfId="1" applyFont="1" applyFill="1" applyBorder="1" applyAlignment="1" applyProtection="1">
      <alignment horizontal="distributed" vertical="center" indent="9"/>
      <protection locked="0"/>
    </xf>
    <xf numFmtId="0" fontId="13" fillId="2" borderId="2" xfId="1" applyFont="1" applyFill="1" applyBorder="1" applyAlignment="1" applyProtection="1">
      <alignment horizontal="distributed" vertical="center" indent="9"/>
      <protection locked="0"/>
    </xf>
    <xf numFmtId="0" fontId="13" fillId="2" borderId="7" xfId="1" applyFont="1" applyFill="1" applyBorder="1" applyAlignment="1" applyProtection="1">
      <alignment horizontal="distributed" vertical="center" indent="9"/>
      <protection locked="0"/>
    </xf>
    <xf numFmtId="0" fontId="13" fillId="2" borderId="9" xfId="1" applyFont="1" applyFill="1" applyBorder="1" applyAlignment="1" applyProtection="1">
      <alignment horizontal="distributed" vertical="center" indent="9"/>
      <protection locked="0"/>
    </xf>
    <xf numFmtId="0" fontId="13" fillId="2" borderId="1" xfId="1" applyFont="1" applyFill="1" applyBorder="1" applyAlignment="1" applyProtection="1">
      <alignment horizontal="distributed" vertical="center" indent="9"/>
      <protection locked="0"/>
    </xf>
    <xf numFmtId="0" fontId="13" fillId="2" borderId="10" xfId="1" applyFont="1" applyFill="1" applyBorder="1" applyAlignment="1" applyProtection="1">
      <alignment horizontal="distributed" vertical="center" indent="9"/>
      <protection locked="0"/>
    </xf>
    <xf numFmtId="0" fontId="21" fillId="0" borderId="9" xfId="1" applyFont="1" applyBorder="1" applyAlignment="1">
      <alignment horizontal="left" vertical="center" indent="1"/>
    </xf>
    <xf numFmtId="0" fontId="21" fillId="0" borderId="10" xfId="1" applyFont="1" applyBorder="1" applyAlignment="1">
      <alignment horizontal="left" vertical="center" indent="1"/>
    </xf>
    <xf numFmtId="0" fontId="22" fillId="0" borderId="9" xfId="1" applyFont="1" applyBorder="1" applyAlignment="1">
      <alignment horizontal="left" vertical="center"/>
    </xf>
    <xf numFmtId="0" fontId="22" fillId="0" borderId="1" xfId="1" applyFont="1" applyBorder="1" applyAlignment="1">
      <alignment horizontal="left" vertical="center"/>
    </xf>
    <xf numFmtId="0" fontId="22" fillId="0" borderId="10" xfId="1" applyFont="1" applyBorder="1" applyAlignment="1">
      <alignment horizontal="left" vertical="center"/>
    </xf>
    <xf numFmtId="0" fontId="17" fillId="2" borderId="1" xfId="1" applyFont="1" applyFill="1" applyBorder="1" applyAlignment="1">
      <alignment horizontal="distributed" vertical="center" wrapText="1"/>
    </xf>
    <xf numFmtId="0" fontId="17" fillId="2" borderId="10" xfId="1" applyFont="1" applyFill="1" applyBorder="1" applyAlignment="1">
      <alignment horizontal="distributed"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CCFFFF"/>
      <color rgb="FF3333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absolute">
    <xdr:from>
      <xdr:col>18</xdr:col>
      <xdr:colOff>200025</xdr:colOff>
      <xdr:row>34</xdr:row>
      <xdr:rowOff>9525</xdr:rowOff>
    </xdr:from>
    <xdr:to>
      <xdr:col>18</xdr:col>
      <xdr:colOff>200025</xdr:colOff>
      <xdr:row>36</xdr:row>
      <xdr:rowOff>95250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6638925" y="10620375"/>
          <a:ext cx="0" cy="47625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21</xdr:col>
      <xdr:colOff>838200</xdr:colOff>
      <xdr:row>34</xdr:row>
      <xdr:rowOff>0</xdr:rowOff>
    </xdr:from>
    <xdr:to>
      <xdr:col>21</xdr:col>
      <xdr:colOff>838200</xdr:colOff>
      <xdr:row>39</xdr:row>
      <xdr:rowOff>19500</xdr:rowOff>
    </xdr:to>
    <xdr:sp macro="" textlink="">
      <xdr:nvSpPr>
        <xdr:cNvPr id="3" name="Line 3">
          <a:extLst>
            <a:ext uri="{FF2B5EF4-FFF2-40B4-BE49-F238E27FC236}">
              <a16:creationId xmlns:a16="http://schemas.microsoft.com/office/drawing/2014/main" id="{00000000-0008-0000-0000-000003000000}"/>
            </a:ext>
          </a:extLst>
        </xdr:cNvPr>
        <xdr:cNvSpPr>
          <a:spLocks noChangeShapeType="1"/>
        </xdr:cNvSpPr>
      </xdr:nvSpPr>
      <xdr:spPr bwMode="auto">
        <a:xfrm flipH="1">
          <a:off x="8732044" y="10715625"/>
          <a:ext cx="0" cy="9720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39</xdr:row>
      <xdr:rowOff>28578</xdr:rowOff>
    </xdr:from>
    <xdr:to>
      <xdr:col>21</xdr:col>
      <xdr:colOff>819150</xdr:colOff>
      <xdr:row>39</xdr:row>
      <xdr:rowOff>28578</xdr:rowOff>
    </xdr:to>
    <xdr:sp macro="" textlink="">
      <xdr:nvSpPr>
        <xdr:cNvPr id="4" name="Line 4">
          <a:extLst>
            <a:ext uri="{FF2B5EF4-FFF2-40B4-BE49-F238E27FC236}">
              <a16:creationId xmlns:a16="http://schemas.microsoft.com/office/drawing/2014/main" id="{00000000-0008-0000-0000-000004000000}"/>
            </a:ext>
          </a:extLst>
        </xdr:cNvPr>
        <xdr:cNvSpPr>
          <a:spLocks noChangeShapeType="1"/>
        </xdr:cNvSpPr>
      </xdr:nvSpPr>
      <xdr:spPr bwMode="auto">
        <a:xfrm flipH="1" flipV="1">
          <a:off x="5050631" y="11696703"/>
          <a:ext cx="3662363"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7406</xdr:colOff>
      <xdr:row>40</xdr:row>
      <xdr:rowOff>123825</xdr:rowOff>
    </xdr:from>
    <xdr:to>
      <xdr:col>24</xdr:col>
      <xdr:colOff>169330</xdr:colOff>
      <xdr:row>46</xdr:row>
      <xdr:rowOff>142875</xdr:rowOff>
    </xdr:to>
    <xdr:sp macro="" textlink="">
      <xdr:nvSpPr>
        <xdr:cNvPr id="7" name="Text Box 12">
          <a:extLst>
            <a:ext uri="{FF2B5EF4-FFF2-40B4-BE49-F238E27FC236}">
              <a16:creationId xmlns:a16="http://schemas.microsoft.com/office/drawing/2014/main" id="{00000000-0008-0000-0000-000007000000}"/>
            </a:ext>
          </a:extLst>
        </xdr:cNvPr>
        <xdr:cNvSpPr txBox="1">
          <a:spLocks noChangeArrowheads="1"/>
        </xdr:cNvSpPr>
      </xdr:nvSpPr>
      <xdr:spPr bwMode="auto">
        <a:xfrm>
          <a:off x="5912906" y="11925300"/>
          <a:ext cx="4229099" cy="1219200"/>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baseline="0">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の</a:t>
          </a: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「所得金額」の合計欄の金額</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を転記します。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（注）次の場合には、それぞれ次の金額を加算します。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・退職所得及び山林所得がある場合・・・・・その所得金額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・ほかに申告分離課税の所得がある場合・・・・その所得金額</a:t>
          </a:r>
          <a:endParaRPr lang="en-US" altLang="ja-JP" sz="9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100"/>
            </a:lnSpc>
            <a:defRPr sz="1000"/>
          </a:pP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        </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（特別控除前の金額）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なお、損失申告の場合には、申告書第四表（損失申告用）の</a:t>
          </a:r>
        </a:p>
        <a:p>
          <a:pPr algn="l" rtl="0">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「４繰越損失を差し引く計算」欄の8</a:t>
          </a: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3</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の金額を転記します。</a:t>
          </a:r>
        </a:p>
      </xdr:txBody>
    </xdr:sp>
    <xdr:clientData/>
  </xdr:twoCellAnchor>
  <xdr:twoCellAnchor editAs="absolute">
    <xdr:from>
      <xdr:col>13</xdr:col>
      <xdr:colOff>28575</xdr:colOff>
      <xdr:row>43</xdr:row>
      <xdr:rowOff>38100</xdr:rowOff>
    </xdr:from>
    <xdr:to>
      <xdr:col>16</xdr:col>
      <xdr:colOff>142875</xdr:colOff>
      <xdr:row>43</xdr:row>
      <xdr:rowOff>38100</xdr:rowOff>
    </xdr:to>
    <xdr:sp macro="" textlink="">
      <xdr:nvSpPr>
        <xdr:cNvPr id="8" name="Line 14">
          <a:extLst>
            <a:ext uri="{FF2B5EF4-FFF2-40B4-BE49-F238E27FC236}">
              <a16:creationId xmlns:a16="http://schemas.microsoft.com/office/drawing/2014/main" id="{00000000-0008-0000-0000-000008000000}"/>
            </a:ext>
          </a:extLst>
        </xdr:cNvPr>
        <xdr:cNvSpPr>
          <a:spLocks noChangeShapeType="1"/>
        </xdr:cNvSpPr>
      </xdr:nvSpPr>
      <xdr:spPr bwMode="auto">
        <a:xfrm flipH="1" flipV="1">
          <a:off x="5048250" y="1241107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23283</xdr:colOff>
      <xdr:row>47</xdr:row>
      <xdr:rowOff>209550</xdr:rowOff>
    </xdr:from>
    <xdr:to>
      <xdr:col>22</xdr:col>
      <xdr:colOff>0</xdr:colOff>
      <xdr:row>50</xdr:row>
      <xdr:rowOff>23284</xdr:rowOff>
    </xdr:to>
    <xdr:sp macro="" textlink="">
      <xdr:nvSpPr>
        <xdr:cNvPr id="9" name="Text Box 15">
          <a:extLst>
            <a:ext uri="{FF2B5EF4-FFF2-40B4-BE49-F238E27FC236}">
              <a16:creationId xmlns:a16="http://schemas.microsoft.com/office/drawing/2014/main" id="{00000000-0008-0000-0000-000009000000}"/>
            </a:ext>
          </a:extLst>
        </xdr:cNvPr>
        <xdr:cNvSpPr txBox="1">
          <a:spLocks noChangeArrowheads="1"/>
        </xdr:cNvSpPr>
      </xdr:nvSpPr>
      <xdr:spPr bwMode="auto">
        <a:xfrm>
          <a:off x="5928783" y="13382625"/>
          <a:ext cx="3386667" cy="442384"/>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strike="noStrike">
              <a:solidFill>
                <a:srgbClr val="000000"/>
              </a:solidFill>
              <a:latin typeface="ＭＳ Ｐゴシック" panose="020B0600070205080204" pitchFamily="50" charset="-128"/>
              <a:ea typeface="ＭＳ Ｐゴシック" panose="020B0600070205080204" pitchFamily="50" charset="-128"/>
            </a:rPr>
            <a:t>の「所得から差し引かれる金額」の医療            費控除欄に転記します。</a:t>
          </a:r>
        </a:p>
      </xdr:txBody>
    </xdr:sp>
    <xdr:clientData/>
  </xdr:twoCellAnchor>
  <xdr:twoCellAnchor editAs="absolute">
    <xdr:from>
      <xdr:col>16</xdr:col>
      <xdr:colOff>152400</xdr:colOff>
      <xdr:row>48</xdr:row>
      <xdr:rowOff>19050</xdr:rowOff>
    </xdr:from>
    <xdr:to>
      <xdr:col>17</xdr:col>
      <xdr:colOff>9525</xdr:colOff>
      <xdr:row>49</xdr:row>
      <xdr:rowOff>219075</xdr:rowOff>
    </xdr:to>
    <xdr:sp macro="" textlink="">
      <xdr:nvSpPr>
        <xdr:cNvPr id="10" name="AutoShape 17">
          <a:extLst>
            <a:ext uri="{FF2B5EF4-FFF2-40B4-BE49-F238E27FC236}">
              <a16:creationId xmlns:a16="http://schemas.microsoft.com/office/drawing/2014/main" id="{00000000-0008-0000-0000-00000A000000}"/>
            </a:ext>
          </a:extLst>
        </xdr:cNvPr>
        <xdr:cNvSpPr>
          <a:spLocks/>
        </xdr:cNvSpPr>
      </xdr:nvSpPr>
      <xdr:spPr bwMode="auto">
        <a:xfrm>
          <a:off x="5838825" y="13420725"/>
          <a:ext cx="76200" cy="371475"/>
        </a:xfrm>
        <a:prstGeom prst="leftBracket">
          <a:avLst>
            <a:gd name="adj" fmla="val 4683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13</xdr:col>
      <xdr:colOff>9525</xdr:colOff>
      <xdr:row>49</xdr:row>
      <xdr:rowOff>0</xdr:rowOff>
    </xdr:from>
    <xdr:to>
      <xdr:col>16</xdr:col>
      <xdr:colOff>123825</xdr:colOff>
      <xdr:row>49</xdr:row>
      <xdr:rowOff>0</xdr:rowOff>
    </xdr:to>
    <xdr:sp macro="" textlink="">
      <xdr:nvSpPr>
        <xdr:cNvPr id="11" name="Line 18">
          <a:extLst>
            <a:ext uri="{FF2B5EF4-FFF2-40B4-BE49-F238E27FC236}">
              <a16:creationId xmlns:a16="http://schemas.microsoft.com/office/drawing/2014/main" id="{00000000-0008-0000-0000-00000B000000}"/>
            </a:ext>
          </a:extLst>
        </xdr:cNvPr>
        <xdr:cNvSpPr>
          <a:spLocks noChangeShapeType="1"/>
        </xdr:cNvSpPr>
      </xdr:nvSpPr>
      <xdr:spPr bwMode="auto">
        <a:xfrm>
          <a:off x="5029200" y="1357312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36</xdr:row>
      <xdr:rowOff>85725</xdr:rowOff>
    </xdr:from>
    <xdr:to>
      <xdr:col>18</xdr:col>
      <xdr:colOff>209550</xdr:colOff>
      <xdr:row>36</xdr:row>
      <xdr:rowOff>85725</xdr:rowOff>
    </xdr:to>
    <xdr:sp macro="" textlink="">
      <xdr:nvSpPr>
        <xdr:cNvPr id="13" name="Line 2">
          <a:extLst>
            <a:ext uri="{FF2B5EF4-FFF2-40B4-BE49-F238E27FC236}">
              <a16:creationId xmlns:a16="http://schemas.microsoft.com/office/drawing/2014/main" id="{00000000-0008-0000-0000-00000D000000}"/>
            </a:ext>
          </a:extLst>
        </xdr:cNvPr>
        <xdr:cNvSpPr>
          <a:spLocks noChangeShapeType="1"/>
        </xdr:cNvSpPr>
      </xdr:nvSpPr>
      <xdr:spPr bwMode="auto">
        <a:xfrm flipH="1">
          <a:off x="5057775" y="11087100"/>
          <a:ext cx="1590675"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16</xdr:col>
      <xdr:colOff>152400</xdr:colOff>
      <xdr:row>41</xdr:row>
      <xdr:rowOff>0</xdr:rowOff>
    </xdr:from>
    <xdr:to>
      <xdr:col>17</xdr:col>
      <xdr:colOff>9525</xdr:colOff>
      <xdr:row>46</xdr:row>
      <xdr:rowOff>47625</xdr:rowOff>
    </xdr:to>
    <xdr:sp macro="" textlink="">
      <xdr:nvSpPr>
        <xdr:cNvPr id="15" name="AutoShape 17">
          <a:extLst>
            <a:ext uri="{FF2B5EF4-FFF2-40B4-BE49-F238E27FC236}">
              <a16:creationId xmlns:a16="http://schemas.microsoft.com/office/drawing/2014/main" id="{00000000-0008-0000-0000-00000F000000}"/>
            </a:ext>
          </a:extLst>
        </xdr:cNvPr>
        <xdr:cNvSpPr>
          <a:spLocks/>
        </xdr:cNvSpPr>
      </xdr:nvSpPr>
      <xdr:spPr bwMode="auto">
        <a:xfrm>
          <a:off x="5838825" y="11972925"/>
          <a:ext cx="76200" cy="1076325"/>
        </a:xfrm>
        <a:prstGeom prst="leftBracket">
          <a:avLst>
            <a:gd name="adj" fmla="val 4682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21</xdr:col>
      <xdr:colOff>1095375</xdr:colOff>
      <xdr:row>47</xdr:row>
      <xdr:rowOff>219075</xdr:rowOff>
    </xdr:from>
    <xdr:to>
      <xdr:col>21</xdr:col>
      <xdr:colOff>1171575</xdr:colOff>
      <xdr:row>49</xdr:row>
      <xdr:rowOff>219075</xdr:rowOff>
    </xdr:to>
    <xdr:sp macro="" textlink="">
      <xdr:nvSpPr>
        <xdr:cNvPr id="17" name="右大かっこ 84">
          <a:extLst>
            <a:ext uri="{FF2B5EF4-FFF2-40B4-BE49-F238E27FC236}">
              <a16:creationId xmlns:a16="http://schemas.microsoft.com/office/drawing/2014/main" id="{00000000-0008-0000-0000-000011000000}"/>
            </a:ext>
          </a:extLst>
        </xdr:cNvPr>
        <xdr:cNvSpPr>
          <a:spLocks/>
        </xdr:cNvSpPr>
      </xdr:nvSpPr>
      <xdr:spPr bwMode="auto">
        <a:xfrm>
          <a:off x="9001125" y="13392150"/>
          <a:ext cx="76200" cy="400050"/>
        </a:xfrm>
        <a:prstGeom prst="rightBracket">
          <a:avLst>
            <a:gd name="adj" fmla="val 24330"/>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22</xdr:col>
      <xdr:colOff>0</xdr:colOff>
      <xdr:row>41</xdr:row>
      <xdr:rowOff>9525</xdr:rowOff>
    </xdr:from>
    <xdr:to>
      <xdr:col>22</xdr:col>
      <xdr:colOff>76200</xdr:colOff>
      <xdr:row>46</xdr:row>
      <xdr:rowOff>57150</xdr:rowOff>
    </xdr:to>
    <xdr:sp macro="" textlink="">
      <xdr:nvSpPr>
        <xdr:cNvPr id="18" name="右大かっこ 88">
          <a:extLst>
            <a:ext uri="{FF2B5EF4-FFF2-40B4-BE49-F238E27FC236}">
              <a16:creationId xmlns:a16="http://schemas.microsoft.com/office/drawing/2014/main" id="{00000000-0008-0000-0000-000012000000}"/>
            </a:ext>
          </a:extLst>
        </xdr:cNvPr>
        <xdr:cNvSpPr>
          <a:spLocks/>
        </xdr:cNvSpPr>
      </xdr:nvSpPr>
      <xdr:spPr bwMode="auto">
        <a:xfrm>
          <a:off x="9315450" y="11982450"/>
          <a:ext cx="76200" cy="1076325"/>
        </a:xfrm>
        <a:prstGeom prst="rightBracket">
          <a:avLst>
            <a:gd name="adj" fmla="val 23607"/>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232833</xdr:colOff>
      <xdr:row>7</xdr:row>
      <xdr:rowOff>31749</xdr:rowOff>
    </xdr:from>
    <xdr:to>
      <xdr:col>11</xdr:col>
      <xdr:colOff>137583</xdr:colOff>
      <xdr:row>9</xdr:row>
      <xdr:rowOff>105833</xdr:rowOff>
    </xdr:to>
    <xdr:sp macro="" textlink="">
      <xdr:nvSpPr>
        <xdr:cNvPr id="19" name="大かっこ 18">
          <a:extLst>
            <a:ext uri="{FF2B5EF4-FFF2-40B4-BE49-F238E27FC236}">
              <a16:creationId xmlns:a16="http://schemas.microsoft.com/office/drawing/2014/main" id="{00000000-0008-0000-0000-000013000000}"/>
            </a:ext>
          </a:extLst>
        </xdr:cNvPr>
        <xdr:cNvSpPr/>
      </xdr:nvSpPr>
      <xdr:spPr bwMode="auto">
        <a:xfrm>
          <a:off x="890058" y="2422524"/>
          <a:ext cx="3571875" cy="531284"/>
        </a:xfrm>
        <a:prstGeom prst="bracketPair">
          <a:avLst>
            <a:gd name="adj" fmla="val 11495"/>
          </a:avLst>
        </a:prstGeom>
        <a:noFill/>
        <a:ln w="63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900">
              <a:latin typeface="ＭＳ Ｐ明朝" pitchFamily="18" charset="-128"/>
              <a:ea typeface="ＭＳ Ｐ明朝" pitchFamily="18" charset="-128"/>
            </a:rPr>
            <a:t>　①被保険者等の氏名、②療養を受けた年月、③療養を受けた者、</a:t>
          </a:r>
        </a:p>
        <a:p>
          <a:pPr algn="l"/>
          <a:r>
            <a:rPr kumimoji="1" lang="ja-JP" altLang="en-US" sz="900">
              <a:latin typeface="ＭＳ Ｐ明朝" pitchFamily="18" charset="-128"/>
              <a:ea typeface="ＭＳ Ｐ明朝" pitchFamily="18" charset="-128"/>
            </a:rPr>
            <a:t>  ④療養を受けた病院・診療所・薬局等の名称、⑤被保険者等が</a:t>
          </a:r>
        </a:p>
        <a:p>
          <a:pPr algn="l">
            <a:lnSpc>
              <a:spcPts val="1100"/>
            </a:lnSpc>
          </a:pPr>
          <a:r>
            <a:rPr kumimoji="1" lang="ja-JP" altLang="en-US" sz="900">
              <a:latin typeface="ＭＳ Ｐ明朝" pitchFamily="18" charset="-128"/>
              <a:ea typeface="ＭＳ Ｐ明朝" pitchFamily="18" charset="-128"/>
            </a:rPr>
            <a:t>  支払った医療費の額、⑥保険者等の名称</a:t>
          </a:r>
        </a:p>
        <a:p>
          <a:pPr algn="l"/>
          <a:endParaRPr kumimoji="1" lang="ja-JP" altLang="en-US" sz="900"/>
        </a:p>
      </xdr:txBody>
    </xdr:sp>
    <xdr:clientData/>
  </xdr:twoCellAnchor>
  <mc:AlternateContent xmlns:mc="http://schemas.openxmlformats.org/markup-compatibility/2006">
    <mc:Choice xmlns:a14="http://schemas.microsoft.com/office/drawing/2010/main" Requires="a14">
      <xdr:twoCellAnchor>
        <xdr:from>
          <xdr:col>11</xdr:col>
          <xdr:colOff>0</xdr:colOff>
          <xdr:row>13</xdr:row>
          <xdr:rowOff>28575</xdr:rowOff>
        </xdr:from>
        <xdr:to>
          <xdr:col>15</xdr:col>
          <xdr:colOff>0</xdr:colOff>
          <xdr:row>28</xdr:row>
          <xdr:rowOff>333375</xdr:rowOff>
        </xdr:to>
        <xdr:grpSp>
          <xdr:nvGrpSpPr>
            <xdr:cNvPr id="20" name="グループ化 2">
              <a:extLst>
                <a:ext uri="{FF2B5EF4-FFF2-40B4-BE49-F238E27FC236}">
                  <a16:creationId xmlns:a16="http://schemas.microsoft.com/office/drawing/2014/main" id="{00000000-0008-0000-0000-000014000000}"/>
                </a:ext>
              </a:extLst>
            </xdr:cNvPr>
            <xdr:cNvGrpSpPr>
              <a:grpSpLocks/>
            </xdr:cNvGrpSpPr>
          </xdr:nvGrpSpPr>
          <xdr:grpSpPr bwMode="auto">
            <a:xfrm>
              <a:off x="4321969" y="3945731"/>
              <a:ext cx="1083469" cy="5662613"/>
              <a:chOff x="4316940" y="3817408"/>
              <a:chExt cx="1079585" cy="5622916"/>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4318000" y="38174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4318000" y="39698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5216525" y="38174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5216525" y="39698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4318000" y="41719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4318000" y="43243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5216525" y="41719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5216525" y="43243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4318000" y="45264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4318000" y="46788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5216525" y="45264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5216525" y="46788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4318000" y="48810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4318000" y="50334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5216525" y="48810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5216525" y="50334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4318000" y="52355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4318000" y="53879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5216525" y="52355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5216525" y="53879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4318000" y="55901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4318000" y="57425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5216525" y="55901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5216525" y="57425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4318000" y="59446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4318000" y="60970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5216525" y="59446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5216525" y="60970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4318000" y="62992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4318000" y="64516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5216525" y="62992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5216525" y="64516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4318000" y="66537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4318000" y="68061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5216525" y="66537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5216525" y="68061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4318000" y="70082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4318000" y="71606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5216525" y="70082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5216525" y="71606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4318000" y="73628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318000" y="75152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216525" y="73628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5216525" y="75152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4318000" y="77173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4318000" y="78697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5216525" y="77173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5216525" y="78697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4316940" y="80719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4316941" y="823171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5216525" y="80719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5216525" y="82243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318000" y="84169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316941" y="85788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5216525" y="84264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5216525" y="85788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4316941" y="87809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4316941" y="89333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5216525" y="87809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5216525" y="89333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4316941" y="91355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318000" y="92879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5216525" y="91355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5216525" y="9287924"/>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11</xdr:col>
      <xdr:colOff>0</xdr:colOff>
      <xdr:row>14</xdr:row>
      <xdr:rowOff>9525</xdr:rowOff>
    </xdr:from>
    <xdr:to>
      <xdr:col>18</xdr:col>
      <xdr:colOff>9525</xdr:colOff>
      <xdr:row>28</xdr:row>
      <xdr:rowOff>9525</xdr:rowOff>
    </xdr:to>
    <xdr:grpSp>
      <xdr:nvGrpSpPr>
        <xdr:cNvPr id="85" name="グループ化 2">
          <a:extLst>
            <a:ext uri="{FF2B5EF4-FFF2-40B4-BE49-F238E27FC236}">
              <a16:creationId xmlns:a16="http://schemas.microsoft.com/office/drawing/2014/main" id="{00000000-0008-0000-0000-000055000000}"/>
            </a:ext>
          </a:extLst>
        </xdr:cNvPr>
        <xdr:cNvGrpSpPr>
          <a:grpSpLocks/>
        </xdr:cNvGrpSpPr>
      </xdr:nvGrpSpPr>
      <xdr:grpSpPr bwMode="auto">
        <a:xfrm>
          <a:off x="4321969" y="4283869"/>
          <a:ext cx="2116931" cy="5000625"/>
          <a:chOff x="4324350" y="4143375"/>
          <a:chExt cx="2124075" cy="4933950"/>
        </a:xfrm>
      </xdr:grpSpPr>
      <xdr:cxnSp macro="">
        <xdr:nvCxnSpPr>
          <xdr:cNvPr id="86" name="直線コネクタ 3">
            <a:extLst>
              <a:ext uri="{FF2B5EF4-FFF2-40B4-BE49-F238E27FC236}">
                <a16:creationId xmlns:a16="http://schemas.microsoft.com/office/drawing/2014/main" id="{00000000-0008-0000-0000-000056000000}"/>
              </a:ext>
            </a:extLst>
          </xdr:cNvPr>
          <xdr:cNvCxnSpPr>
            <a:cxnSpLocks noChangeShapeType="1"/>
          </xdr:cNvCxnSpPr>
        </xdr:nvCxnSpPr>
        <xdr:spPr bwMode="auto">
          <a:xfrm>
            <a:off x="4324350" y="41433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7" name="直線コネクタ 91">
            <a:extLst>
              <a:ext uri="{FF2B5EF4-FFF2-40B4-BE49-F238E27FC236}">
                <a16:creationId xmlns:a16="http://schemas.microsoft.com/office/drawing/2014/main" id="{00000000-0008-0000-0000-000057000000}"/>
              </a:ext>
            </a:extLst>
          </xdr:cNvPr>
          <xdr:cNvCxnSpPr>
            <a:cxnSpLocks noChangeShapeType="1"/>
          </xdr:cNvCxnSpPr>
        </xdr:nvCxnSpPr>
        <xdr:spPr bwMode="auto">
          <a:xfrm>
            <a:off x="4324350" y="44958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8" name="直線コネクタ 93">
            <a:extLst>
              <a:ext uri="{FF2B5EF4-FFF2-40B4-BE49-F238E27FC236}">
                <a16:creationId xmlns:a16="http://schemas.microsoft.com/office/drawing/2014/main" id="{00000000-0008-0000-0000-000058000000}"/>
              </a:ext>
            </a:extLst>
          </xdr:cNvPr>
          <xdr:cNvCxnSpPr>
            <a:cxnSpLocks noChangeShapeType="1"/>
          </xdr:cNvCxnSpPr>
        </xdr:nvCxnSpPr>
        <xdr:spPr bwMode="auto">
          <a:xfrm>
            <a:off x="4333875" y="48482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9" name="直線コネクタ 95">
            <a:extLst>
              <a:ext uri="{FF2B5EF4-FFF2-40B4-BE49-F238E27FC236}">
                <a16:creationId xmlns:a16="http://schemas.microsoft.com/office/drawing/2014/main" id="{00000000-0008-0000-0000-000059000000}"/>
              </a:ext>
            </a:extLst>
          </xdr:cNvPr>
          <xdr:cNvCxnSpPr>
            <a:cxnSpLocks noChangeShapeType="1"/>
          </xdr:cNvCxnSpPr>
        </xdr:nvCxnSpPr>
        <xdr:spPr bwMode="auto">
          <a:xfrm>
            <a:off x="4333875" y="52006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0" name="直線コネクタ 97">
            <a:extLst>
              <a:ext uri="{FF2B5EF4-FFF2-40B4-BE49-F238E27FC236}">
                <a16:creationId xmlns:a16="http://schemas.microsoft.com/office/drawing/2014/main" id="{00000000-0008-0000-0000-00005A000000}"/>
              </a:ext>
            </a:extLst>
          </xdr:cNvPr>
          <xdr:cNvCxnSpPr>
            <a:cxnSpLocks noChangeShapeType="1"/>
          </xdr:cNvCxnSpPr>
        </xdr:nvCxnSpPr>
        <xdr:spPr bwMode="auto">
          <a:xfrm>
            <a:off x="4324350" y="55530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1" name="直線コネクタ 103">
            <a:extLst>
              <a:ext uri="{FF2B5EF4-FFF2-40B4-BE49-F238E27FC236}">
                <a16:creationId xmlns:a16="http://schemas.microsoft.com/office/drawing/2014/main" id="{00000000-0008-0000-0000-00005B000000}"/>
              </a:ext>
            </a:extLst>
          </xdr:cNvPr>
          <xdr:cNvCxnSpPr>
            <a:cxnSpLocks noChangeShapeType="1"/>
          </xdr:cNvCxnSpPr>
        </xdr:nvCxnSpPr>
        <xdr:spPr bwMode="auto">
          <a:xfrm>
            <a:off x="4324350" y="59055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2" name="直線コネクタ 104">
            <a:extLst>
              <a:ext uri="{FF2B5EF4-FFF2-40B4-BE49-F238E27FC236}">
                <a16:creationId xmlns:a16="http://schemas.microsoft.com/office/drawing/2014/main" id="{00000000-0008-0000-0000-00005C000000}"/>
              </a:ext>
            </a:extLst>
          </xdr:cNvPr>
          <xdr:cNvCxnSpPr>
            <a:cxnSpLocks noChangeShapeType="1"/>
          </xdr:cNvCxnSpPr>
        </xdr:nvCxnSpPr>
        <xdr:spPr bwMode="auto">
          <a:xfrm>
            <a:off x="4324350" y="62579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3" name="直線コネクタ 105">
            <a:extLst>
              <a:ext uri="{FF2B5EF4-FFF2-40B4-BE49-F238E27FC236}">
                <a16:creationId xmlns:a16="http://schemas.microsoft.com/office/drawing/2014/main" id="{00000000-0008-0000-0000-00005D000000}"/>
              </a:ext>
            </a:extLst>
          </xdr:cNvPr>
          <xdr:cNvCxnSpPr>
            <a:cxnSpLocks noChangeShapeType="1"/>
          </xdr:cNvCxnSpPr>
        </xdr:nvCxnSpPr>
        <xdr:spPr bwMode="auto">
          <a:xfrm>
            <a:off x="4333875" y="66103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4" name="直線コネクタ 106">
            <a:extLst>
              <a:ext uri="{FF2B5EF4-FFF2-40B4-BE49-F238E27FC236}">
                <a16:creationId xmlns:a16="http://schemas.microsoft.com/office/drawing/2014/main" id="{00000000-0008-0000-0000-00005E000000}"/>
              </a:ext>
            </a:extLst>
          </xdr:cNvPr>
          <xdr:cNvCxnSpPr>
            <a:cxnSpLocks noChangeShapeType="1"/>
          </xdr:cNvCxnSpPr>
        </xdr:nvCxnSpPr>
        <xdr:spPr bwMode="auto">
          <a:xfrm>
            <a:off x="4333875" y="69627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5" name="直線コネクタ 107">
            <a:extLst>
              <a:ext uri="{FF2B5EF4-FFF2-40B4-BE49-F238E27FC236}">
                <a16:creationId xmlns:a16="http://schemas.microsoft.com/office/drawing/2014/main" id="{00000000-0008-0000-0000-00005F000000}"/>
              </a:ext>
            </a:extLst>
          </xdr:cNvPr>
          <xdr:cNvCxnSpPr>
            <a:cxnSpLocks noChangeShapeType="1"/>
          </xdr:cNvCxnSpPr>
        </xdr:nvCxnSpPr>
        <xdr:spPr bwMode="auto">
          <a:xfrm>
            <a:off x="4324350" y="73152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6" name="直線コネクタ 113">
            <a:extLst>
              <a:ext uri="{FF2B5EF4-FFF2-40B4-BE49-F238E27FC236}">
                <a16:creationId xmlns:a16="http://schemas.microsoft.com/office/drawing/2014/main" id="{00000000-0008-0000-0000-000060000000}"/>
              </a:ext>
            </a:extLst>
          </xdr:cNvPr>
          <xdr:cNvCxnSpPr>
            <a:cxnSpLocks noChangeShapeType="1"/>
          </xdr:cNvCxnSpPr>
        </xdr:nvCxnSpPr>
        <xdr:spPr bwMode="auto">
          <a:xfrm>
            <a:off x="4333875" y="76676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7" name="直線コネクタ 114">
            <a:extLst>
              <a:ext uri="{FF2B5EF4-FFF2-40B4-BE49-F238E27FC236}">
                <a16:creationId xmlns:a16="http://schemas.microsoft.com/office/drawing/2014/main" id="{00000000-0008-0000-0000-000061000000}"/>
              </a:ext>
            </a:extLst>
          </xdr:cNvPr>
          <xdr:cNvCxnSpPr>
            <a:cxnSpLocks noChangeShapeType="1"/>
          </xdr:cNvCxnSpPr>
        </xdr:nvCxnSpPr>
        <xdr:spPr bwMode="auto">
          <a:xfrm>
            <a:off x="4333875" y="802005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8" name="直線コネクタ 115">
            <a:extLst>
              <a:ext uri="{FF2B5EF4-FFF2-40B4-BE49-F238E27FC236}">
                <a16:creationId xmlns:a16="http://schemas.microsoft.com/office/drawing/2014/main" id="{00000000-0008-0000-0000-000062000000}"/>
              </a:ext>
            </a:extLst>
          </xdr:cNvPr>
          <xdr:cNvCxnSpPr>
            <a:cxnSpLocks noChangeShapeType="1"/>
          </xdr:cNvCxnSpPr>
        </xdr:nvCxnSpPr>
        <xdr:spPr bwMode="auto">
          <a:xfrm>
            <a:off x="4333875" y="837247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9" name="直線コネクタ 116">
            <a:extLst>
              <a:ext uri="{FF2B5EF4-FFF2-40B4-BE49-F238E27FC236}">
                <a16:creationId xmlns:a16="http://schemas.microsoft.com/office/drawing/2014/main" id="{00000000-0008-0000-0000-000063000000}"/>
              </a:ext>
            </a:extLst>
          </xdr:cNvPr>
          <xdr:cNvCxnSpPr>
            <a:cxnSpLocks noChangeShapeType="1"/>
          </xdr:cNvCxnSpPr>
        </xdr:nvCxnSpPr>
        <xdr:spPr bwMode="auto">
          <a:xfrm>
            <a:off x="4333875" y="872490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0" name="直線コネクタ 117">
            <a:extLst>
              <a:ext uri="{FF2B5EF4-FFF2-40B4-BE49-F238E27FC236}">
                <a16:creationId xmlns:a16="http://schemas.microsoft.com/office/drawing/2014/main" id="{00000000-0008-0000-0000-000064000000}"/>
              </a:ext>
            </a:extLst>
          </xdr:cNvPr>
          <xdr:cNvCxnSpPr>
            <a:cxnSpLocks noChangeShapeType="1"/>
          </xdr:cNvCxnSpPr>
        </xdr:nvCxnSpPr>
        <xdr:spPr bwMode="auto">
          <a:xfrm>
            <a:off x="4333875" y="907732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20</xdr:col>
      <xdr:colOff>130968</xdr:colOff>
      <xdr:row>13</xdr:row>
      <xdr:rowOff>11906</xdr:rowOff>
    </xdr:from>
    <xdr:to>
      <xdr:col>22</xdr:col>
      <xdr:colOff>1945</xdr:colOff>
      <xdr:row>13</xdr:row>
      <xdr:rowOff>263906</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7643812" y="3929062"/>
          <a:ext cx="1656914" cy="252000"/>
          <a:chOff x="7643812" y="3929062"/>
          <a:chExt cx="1656914" cy="252000"/>
        </a:xfrm>
      </xdr:grpSpPr>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643812" y="3929062"/>
            <a:ext cx="252000"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円</a:t>
            </a:r>
          </a:p>
        </xdr:txBody>
      </xdr:sp>
      <xdr:sp macro="" textlink="">
        <xdr:nvSpPr>
          <xdr:cNvPr id="103" name="テキスト ボックス 102">
            <a:extLst>
              <a:ext uri="{FF2B5EF4-FFF2-40B4-BE49-F238E27FC236}">
                <a16:creationId xmlns:a16="http://schemas.microsoft.com/office/drawing/2014/main" id="{00000000-0008-0000-0000-000067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twoCellAnchor editAs="oneCell">
    <xdr:from>
      <xdr:col>13</xdr:col>
      <xdr:colOff>0</xdr:colOff>
      <xdr:row>8</xdr:row>
      <xdr:rowOff>250031</xdr:rowOff>
    </xdr:from>
    <xdr:to>
      <xdr:col>22</xdr:col>
      <xdr:colOff>0</xdr:colOff>
      <xdr:row>10</xdr:row>
      <xdr:rowOff>250032</xdr:rowOff>
    </xdr:to>
    <xdr:sp macro="" textlink="">
      <xdr:nvSpPr>
        <xdr:cNvPr id="106" name="テキスト ボックス 105">
          <a:extLst>
            <a:ext uri="{FF2B5EF4-FFF2-40B4-BE49-F238E27FC236}">
              <a16:creationId xmlns:a16="http://schemas.microsoft.com/office/drawing/2014/main" id="{00000000-0008-0000-0000-00006A000000}"/>
            </a:ext>
          </a:extLst>
        </xdr:cNvPr>
        <xdr:cNvSpPr txBox="1"/>
      </xdr:nvSpPr>
      <xdr:spPr>
        <a:xfrm>
          <a:off x="5012531" y="2845594"/>
          <a:ext cx="4286250" cy="3810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注</a:t>
          </a: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医療費通知には前年支払い分の医療費が記載されている場合がありますの</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でご注意ください。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100-000002000000}"/>
                </a:ext>
              </a:extLst>
            </xdr:cNvPr>
            <xdr:cNvGrpSpPr>
              <a:grpSpLocks/>
            </xdr:cNvGrpSpPr>
          </xdr:nvGrpSpPr>
          <xdr:grpSpPr bwMode="auto">
            <a:xfrm>
              <a:off x="4318000" y="2894542"/>
              <a:ext cx="1090083" cy="9693275"/>
              <a:chOff x="4339167" y="2779183"/>
              <a:chExt cx="1090083" cy="9693275"/>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4339167" y="2782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4344001" y="2914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5246271" y="2779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5248955" y="292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4339167" y="3173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4344001" y="3306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5246271" y="3170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5248955" y="3316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4339167" y="3565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4344001" y="3697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5246271" y="3562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5248955" y="370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4339167" y="3956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4344001" y="4089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5246271" y="3953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5248955" y="409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4339167" y="4348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4344001" y="44808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5246271" y="43451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5248955" y="4491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4339167" y="47398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4344001" y="4872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5246271" y="4736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5248955" y="4882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4339167" y="5131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4344001" y="5263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5246271" y="5128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5248955" y="5274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4339167" y="5522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4344001" y="5655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5246271" y="5519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5248955" y="56657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4339167" y="59143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4344001" y="6046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5246271" y="5911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5248955" y="6057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4339167" y="6305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4344001" y="6438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5246271" y="6302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5248955" y="6448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4339167" y="6697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4344001" y="6829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5246271" y="6694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5248955" y="6840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4339167" y="7088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4344001" y="72213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5246271" y="70856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5248955" y="7231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4339167" y="7480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4344001" y="7612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5246271" y="7477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5248955" y="7623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4339167" y="7871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4344001" y="8004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5246271" y="7868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5248955" y="8014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4339167" y="8263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4344001" y="8395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5246271" y="8260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5248955" y="84062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4339167" y="8654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4344001" y="8787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5246271" y="8651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5248955" y="8797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4339167" y="90463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4344001" y="9178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5246271" y="9043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5248955" y="9189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4339167" y="9437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4344001" y="9570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5246271" y="9434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5248955" y="9580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4339167" y="9829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4344001" y="9961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5246271" y="9826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5248955" y="9972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4339167" y="10220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4344001" y="103533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5246271" y="102176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5248955" y="10363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4339167" y="10612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4344001" y="10744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5246271" y="10609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5248955" y="10755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4339167" y="11003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4344001" y="11136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5246271" y="11000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5248955" y="11146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4339167" y="11395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4344001" y="11527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5246271" y="113921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5248955" y="11538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4339167" y="117868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4344001" y="11919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5246271" y="11783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5248955" y="11929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4339167" y="12178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4344001" y="12310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5246271" y="1217517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5248955" y="12321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1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2">
            <a:extLst>
              <a:ext uri="{FF2B5EF4-FFF2-40B4-BE49-F238E27FC236}">
                <a16:creationId xmlns:a16="http://schemas.microsoft.com/office/drawing/2014/main" id="{00000000-0008-0000-01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06">
            <a:extLst>
              <a:ext uri="{FF2B5EF4-FFF2-40B4-BE49-F238E27FC236}">
                <a16:creationId xmlns:a16="http://schemas.microsoft.com/office/drawing/2014/main" id="{00000000-0008-0000-01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08">
            <a:extLst>
              <a:ext uri="{FF2B5EF4-FFF2-40B4-BE49-F238E27FC236}">
                <a16:creationId xmlns:a16="http://schemas.microsoft.com/office/drawing/2014/main" id="{00000000-0008-0000-01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10">
            <a:extLst>
              <a:ext uri="{FF2B5EF4-FFF2-40B4-BE49-F238E27FC236}">
                <a16:creationId xmlns:a16="http://schemas.microsoft.com/office/drawing/2014/main" id="{00000000-0008-0000-01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15">
            <a:extLst>
              <a:ext uri="{FF2B5EF4-FFF2-40B4-BE49-F238E27FC236}">
                <a16:creationId xmlns:a16="http://schemas.microsoft.com/office/drawing/2014/main" id="{00000000-0008-0000-01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16">
            <a:extLst>
              <a:ext uri="{FF2B5EF4-FFF2-40B4-BE49-F238E27FC236}">
                <a16:creationId xmlns:a16="http://schemas.microsoft.com/office/drawing/2014/main" id="{00000000-0008-0000-01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17">
            <a:extLst>
              <a:ext uri="{FF2B5EF4-FFF2-40B4-BE49-F238E27FC236}">
                <a16:creationId xmlns:a16="http://schemas.microsoft.com/office/drawing/2014/main" id="{00000000-0008-0000-01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18">
            <a:extLst>
              <a:ext uri="{FF2B5EF4-FFF2-40B4-BE49-F238E27FC236}">
                <a16:creationId xmlns:a16="http://schemas.microsoft.com/office/drawing/2014/main" id="{00000000-0008-0000-01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27">
            <a:extLst>
              <a:ext uri="{FF2B5EF4-FFF2-40B4-BE49-F238E27FC236}">
                <a16:creationId xmlns:a16="http://schemas.microsoft.com/office/drawing/2014/main" id="{00000000-0008-0000-01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28">
            <a:extLst>
              <a:ext uri="{FF2B5EF4-FFF2-40B4-BE49-F238E27FC236}">
                <a16:creationId xmlns:a16="http://schemas.microsoft.com/office/drawing/2014/main" id="{00000000-0008-0000-01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29">
            <a:extLst>
              <a:ext uri="{FF2B5EF4-FFF2-40B4-BE49-F238E27FC236}">
                <a16:creationId xmlns:a16="http://schemas.microsoft.com/office/drawing/2014/main" id="{00000000-0008-0000-01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0">
            <a:extLst>
              <a:ext uri="{FF2B5EF4-FFF2-40B4-BE49-F238E27FC236}">
                <a16:creationId xmlns:a16="http://schemas.microsoft.com/office/drawing/2014/main" id="{00000000-0008-0000-01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1">
            <a:extLst>
              <a:ext uri="{FF2B5EF4-FFF2-40B4-BE49-F238E27FC236}">
                <a16:creationId xmlns:a16="http://schemas.microsoft.com/office/drawing/2014/main" id="{00000000-0008-0000-01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2">
            <a:extLst>
              <a:ext uri="{FF2B5EF4-FFF2-40B4-BE49-F238E27FC236}">
                <a16:creationId xmlns:a16="http://schemas.microsoft.com/office/drawing/2014/main" id="{00000000-0008-0000-01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33">
            <a:extLst>
              <a:ext uri="{FF2B5EF4-FFF2-40B4-BE49-F238E27FC236}">
                <a16:creationId xmlns:a16="http://schemas.microsoft.com/office/drawing/2014/main" id="{00000000-0008-0000-01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34">
            <a:extLst>
              <a:ext uri="{FF2B5EF4-FFF2-40B4-BE49-F238E27FC236}">
                <a16:creationId xmlns:a16="http://schemas.microsoft.com/office/drawing/2014/main" id="{00000000-0008-0000-01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51">
            <a:extLst>
              <a:ext uri="{FF2B5EF4-FFF2-40B4-BE49-F238E27FC236}">
                <a16:creationId xmlns:a16="http://schemas.microsoft.com/office/drawing/2014/main" id="{00000000-0008-0000-01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52">
            <a:extLst>
              <a:ext uri="{FF2B5EF4-FFF2-40B4-BE49-F238E27FC236}">
                <a16:creationId xmlns:a16="http://schemas.microsoft.com/office/drawing/2014/main" id="{00000000-0008-0000-01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53">
            <a:extLst>
              <a:ext uri="{FF2B5EF4-FFF2-40B4-BE49-F238E27FC236}">
                <a16:creationId xmlns:a16="http://schemas.microsoft.com/office/drawing/2014/main" id="{00000000-0008-0000-01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54">
            <a:extLst>
              <a:ext uri="{FF2B5EF4-FFF2-40B4-BE49-F238E27FC236}">
                <a16:creationId xmlns:a16="http://schemas.microsoft.com/office/drawing/2014/main" id="{00000000-0008-0000-01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55">
            <a:extLst>
              <a:ext uri="{FF2B5EF4-FFF2-40B4-BE49-F238E27FC236}">
                <a16:creationId xmlns:a16="http://schemas.microsoft.com/office/drawing/2014/main" id="{00000000-0008-0000-01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56">
            <a:extLst>
              <a:ext uri="{FF2B5EF4-FFF2-40B4-BE49-F238E27FC236}">
                <a16:creationId xmlns:a16="http://schemas.microsoft.com/office/drawing/2014/main" id="{00000000-0008-0000-01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57">
            <a:extLst>
              <a:ext uri="{FF2B5EF4-FFF2-40B4-BE49-F238E27FC236}">
                <a16:creationId xmlns:a16="http://schemas.microsoft.com/office/drawing/2014/main" id="{00000000-0008-0000-01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58">
            <a:extLst>
              <a:ext uri="{FF2B5EF4-FFF2-40B4-BE49-F238E27FC236}">
                <a16:creationId xmlns:a16="http://schemas.microsoft.com/office/drawing/2014/main" id="{00000000-0008-0000-01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7" name="グループ化 136">
          <a:extLst>
            <a:ext uri="{FF2B5EF4-FFF2-40B4-BE49-F238E27FC236}">
              <a16:creationId xmlns:a16="http://schemas.microsoft.com/office/drawing/2014/main" id="{00000000-0008-0000-0100-000089000000}"/>
            </a:ext>
          </a:extLst>
        </xdr:cNvPr>
        <xdr:cNvGrpSpPr/>
      </xdr:nvGrpSpPr>
      <xdr:grpSpPr>
        <a:xfrm>
          <a:off x="7683507" y="2836334"/>
          <a:ext cx="1656914" cy="252000"/>
          <a:chOff x="7643812" y="3929062"/>
          <a:chExt cx="1656914" cy="252000"/>
        </a:xfrm>
      </xdr:grpSpPr>
      <xdr:sp macro="" textlink="">
        <xdr:nvSpPr>
          <xdr:cNvPr id="138" name="テキスト ボックス 137">
            <a:extLst>
              <a:ext uri="{FF2B5EF4-FFF2-40B4-BE49-F238E27FC236}">
                <a16:creationId xmlns:a16="http://schemas.microsoft.com/office/drawing/2014/main" id="{00000000-0008-0000-0100-00008A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9" name="テキスト ボックス 138">
            <a:extLst>
              <a:ext uri="{FF2B5EF4-FFF2-40B4-BE49-F238E27FC236}">
                <a16:creationId xmlns:a16="http://schemas.microsoft.com/office/drawing/2014/main" id="{00000000-0008-0000-0100-00008B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200-000002000000}"/>
                </a:ext>
              </a:extLst>
            </xdr:cNvPr>
            <xdr:cNvGrpSpPr>
              <a:grpSpLocks/>
            </xdr:cNvGrpSpPr>
          </xdr:nvGrpSpPr>
          <xdr:grpSpPr bwMode="auto">
            <a:xfrm>
              <a:off x="4318000" y="2894542"/>
              <a:ext cx="1090083" cy="9693275"/>
              <a:chOff x="4338109" y="2778125"/>
              <a:chExt cx="1090083" cy="9693275"/>
            </a:xfrm>
          </xdr:grpSpPr>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4338109" y="2781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4342943" y="2913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5245213" y="2778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5247897" y="2924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4338109" y="3172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4342943" y="3305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5245213" y="3169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5247897" y="3315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4338109" y="3564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4342943" y="3696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5245213" y="3561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5247897" y="3707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4338109" y="3955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4342943" y="4088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5245213" y="3952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5247897" y="40987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4338109" y="4347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4342943" y="44798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5245213" y="43441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5247897" y="4490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4338109" y="47387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4342943" y="4871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5245213" y="4735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5247897" y="4881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4338109" y="5130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4342943" y="5262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5245213" y="5127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5247897" y="5273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4338109" y="5521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4342943" y="5654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5245213" y="5518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5247897" y="56647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4338109" y="59132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4342943" y="6045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5245213" y="5910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5247897" y="6056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4338109" y="6304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4342943" y="6437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5245213" y="6301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5247897" y="6447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4338109" y="6696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4342943" y="6828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5245213" y="6693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5247897" y="6839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4338109" y="7087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4342943" y="72203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5245213" y="70846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5247897" y="7230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4338109" y="7479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4342943" y="7611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5245213" y="7476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5247897" y="7622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4338109" y="7870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4342943" y="8003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5245213" y="7867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5247897" y="8013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4338109" y="8262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4342943" y="8394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5245213" y="8259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5247897" y="84052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4338109" y="8653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4342943" y="8786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5245213" y="8650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5247897" y="8796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4338109" y="90452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4342943" y="9177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5245213" y="9042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5247897" y="9188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4338109" y="9436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4342943" y="9569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5245213" y="9433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5247897" y="9579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4338109" y="9828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4342943" y="9960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5245213" y="9825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5247897" y="9971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4338109" y="10219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4342943" y="103522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5245213" y="102166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5247897" y="10362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4338109" y="10611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4342943" y="10743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5245213" y="10608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5247897" y="10754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4338109" y="11002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4342943" y="1113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5245213" y="10999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5247897" y="11145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4338109" y="11394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4342943" y="11526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5245213" y="113911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5247897" y="11537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4338109" y="117857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4342943" y="1191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5245213" y="11782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5247897" y="11928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4338109" y="12177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4342943" y="1230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5245213" y="1217411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5247897" y="12320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2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126">
            <a:extLst>
              <a:ext uri="{FF2B5EF4-FFF2-40B4-BE49-F238E27FC236}">
                <a16:creationId xmlns:a16="http://schemas.microsoft.com/office/drawing/2014/main" id="{00000000-0008-0000-02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27">
            <a:extLst>
              <a:ext uri="{FF2B5EF4-FFF2-40B4-BE49-F238E27FC236}">
                <a16:creationId xmlns:a16="http://schemas.microsoft.com/office/drawing/2014/main" id="{00000000-0008-0000-02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28">
            <a:extLst>
              <a:ext uri="{FF2B5EF4-FFF2-40B4-BE49-F238E27FC236}">
                <a16:creationId xmlns:a16="http://schemas.microsoft.com/office/drawing/2014/main" id="{00000000-0008-0000-02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29">
            <a:extLst>
              <a:ext uri="{FF2B5EF4-FFF2-40B4-BE49-F238E27FC236}">
                <a16:creationId xmlns:a16="http://schemas.microsoft.com/office/drawing/2014/main" id="{00000000-0008-0000-02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30">
            <a:extLst>
              <a:ext uri="{FF2B5EF4-FFF2-40B4-BE49-F238E27FC236}">
                <a16:creationId xmlns:a16="http://schemas.microsoft.com/office/drawing/2014/main" id="{00000000-0008-0000-02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31">
            <a:extLst>
              <a:ext uri="{FF2B5EF4-FFF2-40B4-BE49-F238E27FC236}">
                <a16:creationId xmlns:a16="http://schemas.microsoft.com/office/drawing/2014/main" id="{00000000-0008-0000-02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32">
            <a:extLst>
              <a:ext uri="{FF2B5EF4-FFF2-40B4-BE49-F238E27FC236}">
                <a16:creationId xmlns:a16="http://schemas.microsoft.com/office/drawing/2014/main" id="{00000000-0008-0000-02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33">
            <a:extLst>
              <a:ext uri="{FF2B5EF4-FFF2-40B4-BE49-F238E27FC236}">
                <a16:creationId xmlns:a16="http://schemas.microsoft.com/office/drawing/2014/main" id="{00000000-0008-0000-02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34">
            <a:extLst>
              <a:ext uri="{FF2B5EF4-FFF2-40B4-BE49-F238E27FC236}">
                <a16:creationId xmlns:a16="http://schemas.microsoft.com/office/drawing/2014/main" id="{00000000-0008-0000-02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35">
            <a:extLst>
              <a:ext uri="{FF2B5EF4-FFF2-40B4-BE49-F238E27FC236}">
                <a16:creationId xmlns:a16="http://schemas.microsoft.com/office/drawing/2014/main" id="{00000000-0008-0000-02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36">
            <a:extLst>
              <a:ext uri="{FF2B5EF4-FFF2-40B4-BE49-F238E27FC236}">
                <a16:creationId xmlns:a16="http://schemas.microsoft.com/office/drawing/2014/main" id="{00000000-0008-0000-02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7">
            <a:extLst>
              <a:ext uri="{FF2B5EF4-FFF2-40B4-BE49-F238E27FC236}">
                <a16:creationId xmlns:a16="http://schemas.microsoft.com/office/drawing/2014/main" id="{00000000-0008-0000-02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8">
            <a:extLst>
              <a:ext uri="{FF2B5EF4-FFF2-40B4-BE49-F238E27FC236}">
                <a16:creationId xmlns:a16="http://schemas.microsoft.com/office/drawing/2014/main" id="{00000000-0008-0000-02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9">
            <a:extLst>
              <a:ext uri="{FF2B5EF4-FFF2-40B4-BE49-F238E27FC236}">
                <a16:creationId xmlns:a16="http://schemas.microsoft.com/office/drawing/2014/main" id="{00000000-0008-0000-02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40">
            <a:extLst>
              <a:ext uri="{FF2B5EF4-FFF2-40B4-BE49-F238E27FC236}">
                <a16:creationId xmlns:a16="http://schemas.microsoft.com/office/drawing/2014/main" id="{00000000-0008-0000-02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41">
            <a:extLst>
              <a:ext uri="{FF2B5EF4-FFF2-40B4-BE49-F238E27FC236}">
                <a16:creationId xmlns:a16="http://schemas.microsoft.com/office/drawing/2014/main" id="{00000000-0008-0000-02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42">
            <a:extLst>
              <a:ext uri="{FF2B5EF4-FFF2-40B4-BE49-F238E27FC236}">
                <a16:creationId xmlns:a16="http://schemas.microsoft.com/office/drawing/2014/main" id="{00000000-0008-0000-02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43">
            <a:extLst>
              <a:ext uri="{FF2B5EF4-FFF2-40B4-BE49-F238E27FC236}">
                <a16:creationId xmlns:a16="http://schemas.microsoft.com/office/drawing/2014/main" id="{00000000-0008-0000-02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44">
            <a:extLst>
              <a:ext uri="{FF2B5EF4-FFF2-40B4-BE49-F238E27FC236}">
                <a16:creationId xmlns:a16="http://schemas.microsoft.com/office/drawing/2014/main" id="{00000000-0008-0000-02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45">
            <a:extLst>
              <a:ext uri="{FF2B5EF4-FFF2-40B4-BE49-F238E27FC236}">
                <a16:creationId xmlns:a16="http://schemas.microsoft.com/office/drawing/2014/main" id="{00000000-0008-0000-02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46">
            <a:extLst>
              <a:ext uri="{FF2B5EF4-FFF2-40B4-BE49-F238E27FC236}">
                <a16:creationId xmlns:a16="http://schemas.microsoft.com/office/drawing/2014/main" id="{00000000-0008-0000-02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47">
            <a:extLst>
              <a:ext uri="{FF2B5EF4-FFF2-40B4-BE49-F238E27FC236}">
                <a16:creationId xmlns:a16="http://schemas.microsoft.com/office/drawing/2014/main" id="{00000000-0008-0000-02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48">
            <a:extLst>
              <a:ext uri="{FF2B5EF4-FFF2-40B4-BE49-F238E27FC236}">
                <a16:creationId xmlns:a16="http://schemas.microsoft.com/office/drawing/2014/main" id="{00000000-0008-0000-02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49">
            <a:extLst>
              <a:ext uri="{FF2B5EF4-FFF2-40B4-BE49-F238E27FC236}">
                <a16:creationId xmlns:a16="http://schemas.microsoft.com/office/drawing/2014/main" id="{00000000-0008-0000-02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4" name="グループ化 133">
          <a:extLst>
            <a:ext uri="{FF2B5EF4-FFF2-40B4-BE49-F238E27FC236}">
              <a16:creationId xmlns:a16="http://schemas.microsoft.com/office/drawing/2014/main" id="{00000000-0008-0000-0200-000086000000}"/>
            </a:ext>
          </a:extLst>
        </xdr:cNvPr>
        <xdr:cNvGrpSpPr/>
      </xdr:nvGrpSpPr>
      <xdr:grpSpPr>
        <a:xfrm>
          <a:off x="7683507" y="2836334"/>
          <a:ext cx="1656914" cy="252000"/>
          <a:chOff x="7643812" y="3929062"/>
          <a:chExt cx="1656914" cy="252000"/>
        </a:xfrm>
      </xdr:grpSpPr>
      <xdr:sp macro="" textlink="">
        <xdr:nvSpPr>
          <xdr:cNvPr id="135" name="テキスト ボックス 134">
            <a:extLst>
              <a:ext uri="{FF2B5EF4-FFF2-40B4-BE49-F238E27FC236}">
                <a16:creationId xmlns:a16="http://schemas.microsoft.com/office/drawing/2014/main" id="{00000000-0008-0000-0200-000087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6" name="テキスト ボックス 135">
            <a:extLst>
              <a:ext uri="{FF2B5EF4-FFF2-40B4-BE49-F238E27FC236}">
                <a16:creationId xmlns:a16="http://schemas.microsoft.com/office/drawing/2014/main" id="{00000000-0008-0000-0200-000088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87.xml"/><Relationship Id="rId21" Type="http://schemas.openxmlformats.org/officeDocument/2006/relationships/ctrlProp" Target="../ctrlProps/ctrlProp82.xml"/><Relationship Id="rId42" Type="http://schemas.openxmlformats.org/officeDocument/2006/relationships/ctrlProp" Target="../ctrlProps/ctrlProp103.xml"/><Relationship Id="rId47" Type="http://schemas.openxmlformats.org/officeDocument/2006/relationships/ctrlProp" Target="../ctrlProps/ctrlProp108.xml"/><Relationship Id="rId63" Type="http://schemas.openxmlformats.org/officeDocument/2006/relationships/ctrlProp" Target="../ctrlProps/ctrlProp124.xml"/><Relationship Id="rId68" Type="http://schemas.openxmlformats.org/officeDocument/2006/relationships/ctrlProp" Target="../ctrlProps/ctrlProp129.xml"/><Relationship Id="rId84" Type="http://schemas.openxmlformats.org/officeDocument/2006/relationships/ctrlProp" Target="../ctrlProps/ctrlProp145.xml"/><Relationship Id="rId89" Type="http://schemas.openxmlformats.org/officeDocument/2006/relationships/ctrlProp" Target="../ctrlProps/ctrlProp150.xml"/><Relationship Id="rId16" Type="http://schemas.openxmlformats.org/officeDocument/2006/relationships/ctrlProp" Target="../ctrlProps/ctrlProp77.xml"/><Relationship Id="rId11" Type="http://schemas.openxmlformats.org/officeDocument/2006/relationships/ctrlProp" Target="../ctrlProps/ctrlProp72.xml"/><Relationship Id="rId32" Type="http://schemas.openxmlformats.org/officeDocument/2006/relationships/ctrlProp" Target="../ctrlProps/ctrlProp93.xml"/><Relationship Id="rId37" Type="http://schemas.openxmlformats.org/officeDocument/2006/relationships/ctrlProp" Target="../ctrlProps/ctrlProp98.xml"/><Relationship Id="rId53" Type="http://schemas.openxmlformats.org/officeDocument/2006/relationships/ctrlProp" Target="../ctrlProps/ctrlProp114.xml"/><Relationship Id="rId58" Type="http://schemas.openxmlformats.org/officeDocument/2006/relationships/ctrlProp" Target="../ctrlProps/ctrlProp119.xml"/><Relationship Id="rId74" Type="http://schemas.openxmlformats.org/officeDocument/2006/relationships/ctrlProp" Target="../ctrlProps/ctrlProp135.xml"/><Relationship Id="rId79" Type="http://schemas.openxmlformats.org/officeDocument/2006/relationships/ctrlProp" Target="../ctrlProps/ctrlProp140.xml"/><Relationship Id="rId102" Type="http://schemas.openxmlformats.org/officeDocument/2006/relationships/ctrlProp" Target="../ctrlProps/ctrlProp163.xml"/><Relationship Id="rId5" Type="http://schemas.openxmlformats.org/officeDocument/2006/relationships/ctrlProp" Target="../ctrlProps/ctrlProp66.xml"/><Relationship Id="rId90" Type="http://schemas.openxmlformats.org/officeDocument/2006/relationships/ctrlProp" Target="../ctrlProps/ctrlProp151.xml"/><Relationship Id="rId95" Type="http://schemas.openxmlformats.org/officeDocument/2006/relationships/ctrlProp" Target="../ctrlProps/ctrlProp156.xml"/><Relationship Id="rId22" Type="http://schemas.openxmlformats.org/officeDocument/2006/relationships/ctrlProp" Target="../ctrlProps/ctrlProp83.xml"/><Relationship Id="rId27" Type="http://schemas.openxmlformats.org/officeDocument/2006/relationships/ctrlProp" Target="../ctrlProps/ctrlProp88.xml"/><Relationship Id="rId43" Type="http://schemas.openxmlformats.org/officeDocument/2006/relationships/ctrlProp" Target="../ctrlProps/ctrlProp104.xml"/><Relationship Id="rId48" Type="http://schemas.openxmlformats.org/officeDocument/2006/relationships/ctrlProp" Target="../ctrlProps/ctrlProp109.xml"/><Relationship Id="rId64" Type="http://schemas.openxmlformats.org/officeDocument/2006/relationships/ctrlProp" Target="../ctrlProps/ctrlProp125.xml"/><Relationship Id="rId69" Type="http://schemas.openxmlformats.org/officeDocument/2006/relationships/ctrlProp" Target="../ctrlProps/ctrlProp130.xml"/><Relationship Id="rId80" Type="http://schemas.openxmlformats.org/officeDocument/2006/relationships/ctrlProp" Target="../ctrlProps/ctrlProp141.xml"/><Relationship Id="rId85" Type="http://schemas.openxmlformats.org/officeDocument/2006/relationships/ctrlProp" Target="../ctrlProps/ctrlProp146.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33" Type="http://schemas.openxmlformats.org/officeDocument/2006/relationships/ctrlProp" Target="../ctrlProps/ctrlProp94.xml"/><Relationship Id="rId38" Type="http://schemas.openxmlformats.org/officeDocument/2006/relationships/ctrlProp" Target="../ctrlProps/ctrlProp99.xml"/><Relationship Id="rId46" Type="http://schemas.openxmlformats.org/officeDocument/2006/relationships/ctrlProp" Target="../ctrlProps/ctrlProp107.xml"/><Relationship Id="rId59" Type="http://schemas.openxmlformats.org/officeDocument/2006/relationships/ctrlProp" Target="../ctrlProps/ctrlProp120.xml"/><Relationship Id="rId67" Type="http://schemas.openxmlformats.org/officeDocument/2006/relationships/ctrlProp" Target="../ctrlProps/ctrlProp128.xml"/><Relationship Id="rId103" Type="http://schemas.openxmlformats.org/officeDocument/2006/relationships/ctrlProp" Target="../ctrlProps/ctrlProp164.xml"/><Relationship Id="rId20" Type="http://schemas.openxmlformats.org/officeDocument/2006/relationships/ctrlProp" Target="../ctrlProps/ctrlProp81.xml"/><Relationship Id="rId41" Type="http://schemas.openxmlformats.org/officeDocument/2006/relationships/ctrlProp" Target="../ctrlProps/ctrlProp102.xml"/><Relationship Id="rId54" Type="http://schemas.openxmlformats.org/officeDocument/2006/relationships/ctrlProp" Target="../ctrlProps/ctrlProp115.xml"/><Relationship Id="rId62" Type="http://schemas.openxmlformats.org/officeDocument/2006/relationships/ctrlProp" Target="../ctrlProps/ctrlProp123.xml"/><Relationship Id="rId70" Type="http://schemas.openxmlformats.org/officeDocument/2006/relationships/ctrlProp" Target="../ctrlProps/ctrlProp131.xml"/><Relationship Id="rId75" Type="http://schemas.openxmlformats.org/officeDocument/2006/relationships/ctrlProp" Target="../ctrlProps/ctrlProp136.xml"/><Relationship Id="rId83" Type="http://schemas.openxmlformats.org/officeDocument/2006/relationships/ctrlProp" Target="../ctrlProps/ctrlProp144.xml"/><Relationship Id="rId88" Type="http://schemas.openxmlformats.org/officeDocument/2006/relationships/ctrlProp" Target="../ctrlProps/ctrlProp149.xml"/><Relationship Id="rId91" Type="http://schemas.openxmlformats.org/officeDocument/2006/relationships/ctrlProp" Target="../ctrlProps/ctrlProp152.xml"/><Relationship Id="rId96" Type="http://schemas.openxmlformats.org/officeDocument/2006/relationships/ctrlProp" Target="../ctrlProps/ctrlProp157.xml"/><Relationship Id="rId1" Type="http://schemas.openxmlformats.org/officeDocument/2006/relationships/printerSettings" Target="../printerSettings/printerSettings2.bin"/><Relationship Id="rId6" Type="http://schemas.openxmlformats.org/officeDocument/2006/relationships/ctrlProp" Target="../ctrlProps/ctrlProp67.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36" Type="http://schemas.openxmlformats.org/officeDocument/2006/relationships/ctrlProp" Target="../ctrlProps/ctrlProp97.xml"/><Relationship Id="rId49" Type="http://schemas.openxmlformats.org/officeDocument/2006/relationships/ctrlProp" Target="../ctrlProps/ctrlProp110.xml"/><Relationship Id="rId57" Type="http://schemas.openxmlformats.org/officeDocument/2006/relationships/ctrlProp" Target="../ctrlProps/ctrlProp118.xml"/><Relationship Id="rId10" Type="http://schemas.openxmlformats.org/officeDocument/2006/relationships/ctrlProp" Target="../ctrlProps/ctrlProp71.xml"/><Relationship Id="rId31" Type="http://schemas.openxmlformats.org/officeDocument/2006/relationships/ctrlProp" Target="../ctrlProps/ctrlProp92.xml"/><Relationship Id="rId44" Type="http://schemas.openxmlformats.org/officeDocument/2006/relationships/ctrlProp" Target="../ctrlProps/ctrlProp105.xml"/><Relationship Id="rId52" Type="http://schemas.openxmlformats.org/officeDocument/2006/relationships/ctrlProp" Target="../ctrlProps/ctrlProp113.xml"/><Relationship Id="rId60" Type="http://schemas.openxmlformats.org/officeDocument/2006/relationships/ctrlProp" Target="../ctrlProps/ctrlProp121.xml"/><Relationship Id="rId65" Type="http://schemas.openxmlformats.org/officeDocument/2006/relationships/ctrlProp" Target="../ctrlProps/ctrlProp126.xml"/><Relationship Id="rId73" Type="http://schemas.openxmlformats.org/officeDocument/2006/relationships/ctrlProp" Target="../ctrlProps/ctrlProp134.xml"/><Relationship Id="rId78" Type="http://schemas.openxmlformats.org/officeDocument/2006/relationships/ctrlProp" Target="../ctrlProps/ctrlProp139.xml"/><Relationship Id="rId81" Type="http://schemas.openxmlformats.org/officeDocument/2006/relationships/ctrlProp" Target="../ctrlProps/ctrlProp142.xml"/><Relationship Id="rId86" Type="http://schemas.openxmlformats.org/officeDocument/2006/relationships/ctrlProp" Target="../ctrlProps/ctrlProp147.xml"/><Relationship Id="rId94" Type="http://schemas.openxmlformats.org/officeDocument/2006/relationships/ctrlProp" Target="../ctrlProps/ctrlProp155.xml"/><Relationship Id="rId99" Type="http://schemas.openxmlformats.org/officeDocument/2006/relationships/ctrlProp" Target="../ctrlProps/ctrlProp160.xml"/><Relationship Id="rId101" Type="http://schemas.openxmlformats.org/officeDocument/2006/relationships/ctrlProp" Target="../ctrlProps/ctrlProp162.xml"/><Relationship Id="rId4" Type="http://schemas.openxmlformats.org/officeDocument/2006/relationships/ctrlProp" Target="../ctrlProps/ctrlProp65.xml"/><Relationship Id="rId9" Type="http://schemas.openxmlformats.org/officeDocument/2006/relationships/ctrlProp" Target="../ctrlProps/ctrlProp70.xml"/><Relationship Id="rId13" Type="http://schemas.openxmlformats.org/officeDocument/2006/relationships/ctrlProp" Target="../ctrlProps/ctrlProp74.xml"/><Relationship Id="rId18" Type="http://schemas.openxmlformats.org/officeDocument/2006/relationships/ctrlProp" Target="../ctrlProps/ctrlProp79.xml"/><Relationship Id="rId39" Type="http://schemas.openxmlformats.org/officeDocument/2006/relationships/ctrlProp" Target="../ctrlProps/ctrlProp100.xml"/><Relationship Id="rId34" Type="http://schemas.openxmlformats.org/officeDocument/2006/relationships/ctrlProp" Target="../ctrlProps/ctrlProp95.xml"/><Relationship Id="rId50" Type="http://schemas.openxmlformats.org/officeDocument/2006/relationships/ctrlProp" Target="../ctrlProps/ctrlProp111.xml"/><Relationship Id="rId55" Type="http://schemas.openxmlformats.org/officeDocument/2006/relationships/ctrlProp" Target="../ctrlProps/ctrlProp116.xml"/><Relationship Id="rId76" Type="http://schemas.openxmlformats.org/officeDocument/2006/relationships/ctrlProp" Target="../ctrlProps/ctrlProp137.xml"/><Relationship Id="rId97" Type="http://schemas.openxmlformats.org/officeDocument/2006/relationships/ctrlProp" Target="../ctrlProps/ctrlProp158.xml"/><Relationship Id="rId104" Type="http://schemas.openxmlformats.org/officeDocument/2006/relationships/comments" Target="../comments2.xml"/><Relationship Id="rId7" Type="http://schemas.openxmlformats.org/officeDocument/2006/relationships/ctrlProp" Target="../ctrlProps/ctrlProp68.xml"/><Relationship Id="rId71" Type="http://schemas.openxmlformats.org/officeDocument/2006/relationships/ctrlProp" Target="../ctrlProps/ctrlProp132.xml"/><Relationship Id="rId92" Type="http://schemas.openxmlformats.org/officeDocument/2006/relationships/ctrlProp" Target="../ctrlProps/ctrlProp153.xml"/><Relationship Id="rId2" Type="http://schemas.openxmlformats.org/officeDocument/2006/relationships/drawing" Target="../drawings/drawing2.xml"/><Relationship Id="rId29" Type="http://schemas.openxmlformats.org/officeDocument/2006/relationships/ctrlProp" Target="../ctrlProps/ctrlProp90.xml"/><Relationship Id="rId24" Type="http://schemas.openxmlformats.org/officeDocument/2006/relationships/ctrlProp" Target="../ctrlProps/ctrlProp85.xml"/><Relationship Id="rId40" Type="http://schemas.openxmlformats.org/officeDocument/2006/relationships/ctrlProp" Target="../ctrlProps/ctrlProp101.xml"/><Relationship Id="rId45" Type="http://schemas.openxmlformats.org/officeDocument/2006/relationships/ctrlProp" Target="../ctrlProps/ctrlProp106.xml"/><Relationship Id="rId66" Type="http://schemas.openxmlformats.org/officeDocument/2006/relationships/ctrlProp" Target="../ctrlProps/ctrlProp127.xml"/><Relationship Id="rId87" Type="http://schemas.openxmlformats.org/officeDocument/2006/relationships/ctrlProp" Target="../ctrlProps/ctrlProp148.xml"/><Relationship Id="rId61" Type="http://schemas.openxmlformats.org/officeDocument/2006/relationships/ctrlProp" Target="../ctrlProps/ctrlProp122.xml"/><Relationship Id="rId82" Type="http://schemas.openxmlformats.org/officeDocument/2006/relationships/ctrlProp" Target="../ctrlProps/ctrlProp143.xml"/><Relationship Id="rId19" Type="http://schemas.openxmlformats.org/officeDocument/2006/relationships/ctrlProp" Target="../ctrlProps/ctrlProp80.xml"/><Relationship Id="rId14" Type="http://schemas.openxmlformats.org/officeDocument/2006/relationships/ctrlProp" Target="../ctrlProps/ctrlProp75.xml"/><Relationship Id="rId30" Type="http://schemas.openxmlformats.org/officeDocument/2006/relationships/ctrlProp" Target="../ctrlProps/ctrlProp91.xml"/><Relationship Id="rId35" Type="http://schemas.openxmlformats.org/officeDocument/2006/relationships/ctrlProp" Target="../ctrlProps/ctrlProp96.xml"/><Relationship Id="rId56" Type="http://schemas.openxmlformats.org/officeDocument/2006/relationships/ctrlProp" Target="../ctrlProps/ctrlProp117.xml"/><Relationship Id="rId77" Type="http://schemas.openxmlformats.org/officeDocument/2006/relationships/ctrlProp" Target="../ctrlProps/ctrlProp138.xml"/><Relationship Id="rId100" Type="http://schemas.openxmlformats.org/officeDocument/2006/relationships/ctrlProp" Target="../ctrlProps/ctrlProp161.xml"/><Relationship Id="rId8" Type="http://schemas.openxmlformats.org/officeDocument/2006/relationships/ctrlProp" Target="../ctrlProps/ctrlProp69.xml"/><Relationship Id="rId51" Type="http://schemas.openxmlformats.org/officeDocument/2006/relationships/ctrlProp" Target="../ctrlProps/ctrlProp112.xml"/><Relationship Id="rId72" Type="http://schemas.openxmlformats.org/officeDocument/2006/relationships/ctrlProp" Target="../ctrlProps/ctrlProp133.xml"/><Relationship Id="rId93" Type="http://schemas.openxmlformats.org/officeDocument/2006/relationships/ctrlProp" Target="../ctrlProps/ctrlProp154.xml"/><Relationship Id="rId98" Type="http://schemas.openxmlformats.org/officeDocument/2006/relationships/ctrlProp" Target="../ctrlProps/ctrlProp15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187.xml"/><Relationship Id="rId21" Type="http://schemas.openxmlformats.org/officeDocument/2006/relationships/ctrlProp" Target="../ctrlProps/ctrlProp182.xml"/><Relationship Id="rId42" Type="http://schemas.openxmlformats.org/officeDocument/2006/relationships/ctrlProp" Target="../ctrlProps/ctrlProp203.xml"/><Relationship Id="rId47" Type="http://schemas.openxmlformats.org/officeDocument/2006/relationships/ctrlProp" Target="../ctrlProps/ctrlProp208.xml"/><Relationship Id="rId63" Type="http://schemas.openxmlformats.org/officeDocument/2006/relationships/ctrlProp" Target="../ctrlProps/ctrlProp224.xml"/><Relationship Id="rId68" Type="http://schemas.openxmlformats.org/officeDocument/2006/relationships/ctrlProp" Target="../ctrlProps/ctrlProp229.xml"/><Relationship Id="rId84" Type="http://schemas.openxmlformats.org/officeDocument/2006/relationships/ctrlProp" Target="../ctrlProps/ctrlProp245.xml"/><Relationship Id="rId89" Type="http://schemas.openxmlformats.org/officeDocument/2006/relationships/ctrlProp" Target="../ctrlProps/ctrlProp250.xml"/><Relationship Id="rId16" Type="http://schemas.openxmlformats.org/officeDocument/2006/relationships/ctrlProp" Target="../ctrlProps/ctrlProp177.xml"/><Relationship Id="rId11" Type="http://schemas.openxmlformats.org/officeDocument/2006/relationships/ctrlProp" Target="../ctrlProps/ctrlProp172.xml"/><Relationship Id="rId32" Type="http://schemas.openxmlformats.org/officeDocument/2006/relationships/ctrlProp" Target="../ctrlProps/ctrlProp193.xml"/><Relationship Id="rId37" Type="http://schemas.openxmlformats.org/officeDocument/2006/relationships/ctrlProp" Target="../ctrlProps/ctrlProp198.xml"/><Relationship Id="rId53" Type="http://schemas.openxmlformats.org/officeDocument/2006/relationships/ctrlProp" Target="../ctrlProps/ctrlProp214.xml"/><Relationship Id="rId58" Type="http://schemas.openxmlformats.org/officeDocument/2006/relationships/ctrlProp" Target="../ctrlProps/ctrlProp219.xml"/><Relationship Id="rId74" Type="http://schemas.openxmlformats.org/officeDocument/2006/relationships/ctrlProp" Target="../ctrlProps/ctrlProp235.xml"/><Relationship Id="rId79" Type="http://schemas.openxmlformats.org/officeDocument/2006/relationships/ctrlProp" Target="../ctrlProps/ctrlProp240.xml"/><Relationship Id="rId102" Type="http://schemas.openxmlformats.org/officeDocument/2006/relationships/ctrlProp" Target="../ctrlProps/ctrlProp263.xml"/><Relationship Id="rId5" Type="http://schemas.openxmlformats.org/officeDocument/2006/relationships/ctrlProp" Target="../ctrlProps/ctrlProp166.xml"/><Relationship Id="rId90" Type="http://schemas.openxmlformats.org/officeDocument/2006/relationships/ctrlProp" Target="../ctrlProps/ctrlProp251.xml"/><Relationship Id="rId95" Type="http://schemas.openxmlformats.org/officeDocument/2006/relationships/ctrlProp" Target="../ctrlProps/ctrlProp256.xml"/><Relationship Id="rId22" Type="http://schemas.openxmlformats.org/officeDocument/2006/relationships/ctrlProp" Target="../ctrlProps/ctrlProp183.xml"/><Relationship Id="rId27" Type="http://schemas.openxmlformats.org/officeDocument/2006/relationships/ctrlProp" Target="../ctrlProps/ctrlProp188.xml"/><Relationship Id="rId43" Type="http://schemas.openxmlformats.org/officeDocument/2006/relationships/ctrlProp" Target="../ctrlProps/ctrlProp204.xml"/><Relationship Id="rId48" Type="http://schemas.openxmlformats.org/officeDocument/2006/relationships/ctrlProp" Target="../ctrlProps/ctrlProp209.xml"/><Relationship Id="rId64" Type="http://schemas.openxmlformats.org/officeDocument/2006/relationships/ctrlProp" Target="../ctrlProps/ctrlProp225.xml"/><Relationship Id="rId69" Type="http://schemas.openxmlformats.org/officeDocument/2006/relationships/ctrlProp" Target="../ctrlProps/ctrlProp230.xml"/><Relationship Id="rId80" Type="http://schemas.openxmlformats.org/officeDocument/2006/relationships/ctrlProp" Target="../ctrlProps/ctrlProp241.xml"/><Relationship Id="rId85" Type="http://schemas.openxmlformats.org/officeDocument/2006/relationships/ctrlProp" Target="../ctrlProps/ctrlProp246.x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33" Type="http://schemas.openxmlformats.org/officeDocument/2006/relationships/ctrlProp" Target="../ctrlProps/ctrlProp194.xml"/><Relationship Id="rId38" Type="http://schemas.openxmlformats.org/officeDocument/2006/relationships/ctrlProp" Target="../ctrlProps/ctrlProp199.xml"/><Relationship Id="rId46" Type="http://schemas.openxmlformats.org/officeDocument/2006/relationships/ctrlProp" Target="../ctrlProps/ctrlProp207.xml"/><Relationship Id="rId59" Type="http://schemas.openxmlformats.org/officeDocument/2006/relationships/ctrlProp" Target="../ctrlProps/ctrlProp220.xml"/><Relationship Id="rId67" Type="http://schemas.openxmlformats.org/officeDocument/2006/relationships/ctrlProp" Target="../ctrlProps/ctrlProp228.xml"/><Relationship Id="rId103" Type="http://schemas.openxmlformats.org/officeDocument/2006/relationships/ctrlProp" Target="../ctrlProps/ctrlProp264.xml"/><Relationship Id="rId20" Type="http://schemas.openxmlformats.org/officeDocument/2006/relationships/ctrlProp" Target="../ctrlProps/ctrlProp181.xml"/><Relationship Id="rId41" Type="http://schemas.openxmlformats.org/officeDocument/2006/relationships/ctrlProp" Target="../ctrlProps/ctrlProp202.xml"/><Relationship Id="rId54" Type="http://schemas.openxmlformats.org/officeDocument/2006/relationships/ctrlProp" Target="../ctrlProps/ctrlProp215.xml"/><Relationship Id="rId62" Type="http://schemas.openxmlformats.org/officeDocument/2006/relationships/ctrlProp" Target="../ctrlProps/ctrlProp223.xml"/><Relationship Id="rId70" Type="http://schemas.openxmlformats.org/officeDocument/2006/relationships/ctrlProp" Target="../ctrlProps/ctrlProp231.xml"/><Relationship Id="rId75" Type="http://schemas.openxmlformats.org/officeDocument/2006/relationships/ctrlProp" Target="../ctrlProps/ctrlProp236.xml"/><Relationship Id="rId83" Type="http://schemas.openxmlformats.org/officeDocument/2006/relationships/ctrlProp" Target="../ctrlProps/ctrlProp244.xml"/><Relationship Id="rId88" Type="http://schemas.openxmlformats.org/officeDocument/2006/relationships/ctrlProp" Target="../ctrlProps/ctrlProp249.xml"/><Relationship Id="rId91" Type="http://schemas.openxmlformats.org/officeDocument/2006/relationships/ctrlProp" Target="../ctrlProps/ctrlProp252.xml"/><Relationship Id="rId96" Type="http://schemas.openxmlformats.org/officeDocument/2006/relationships/ctrlProp" Target="../ctrlProps/ctrlProp257.xml"/><Relationship Id="rId1" Type="http://schemas.openxmlformats.org/officeDocument/2006/relationships/printerSettings" Target="../printerSettings/printerSettings3.bin"/><Relationship Id="rId6" Type="http://schemas.openxmlformats.org/officeDocument/2006/relationships/ctrlProp" Target="../ctrlProps/ctrlProp167.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36" Type="http://schemas.openxmlformats.org/officeDocument/2006/relationships/ctrlProp" Target="../ctrlProps/ctrlProp197.xml"/><Relationship Id="rId49" Type="http://schemas.openxmlformats.org/officeDocument/2006/relationships/ctrlProp" Target="../ctrlProps/ctrlProp210.xml"/><Relationship Id="rId57" Type="http://schemas.openxmlformats.org/officeDocument/2006/relationships/ctrlProp" Target="../ctrlProps/ctrlProp218.xml"/><Relationship Id="rId10" Type="http://schemas.openxmlformats.org/officeDocument/2006/relationships/ctrlProp" Target="../ctrlProps/ctrlProp171.xml"/><Relationship Id="rId31" Type="http://schemas.openxmlformats.org/officeDocument/2006/relationships/ctrlProp" Target="../ctrlProps/ctrlProp192.xml"/><Relationship Id="rId44" Type="http://schemas.openxmlformats.org/officeDocument/2006/relationships/ctrlProp" Target="../ctrlProps/ctrlProp205.xml"/><Relationship Id="rId52" Type="http://schemas.openxmlformats.org/officeDocument/2006/relationships/ctrlProp" Target="../ctrlProps/ctrlProp213.xml"/><Relationship Id="rId60" Type="http://schemas.openxmlformats.org/officeDocument/2006/relationships/ctrlProp" Target="../ctrlProps/ctrlProp221.xml"/><Relationship Id="rId65" Type="http://schemas.openxmlformats.org/officeDocument/2006/relationships/ctrlProp" Target="../ctrlProps/ctrlProp226.xml"/><Relationship Id="rId73" Type="http://schemas.openxmlformats.org/officeDocument/2006/relationships/ctrlProp" Target="../ctrlProps/ctrlProp234.xml"/><Relationship Id="rId78" Type="http://schemas.openxmlformats.org/officeDocument/2006/relationships/ctrlProp" Target="../ctrlProps/ctrlProp239.xml"/><Relationship Id="rId81" Type="http://schemas.openxmlformats.org/officeDocument/2006/relationships/ctrlProp" Target="../ctrlProps/ctrlProp242.xml"/><Relationship Id="rId86" Type="http://schemas.openxmlformats.org/officeDocument/2006/relationships/ctrlProp" Target="../ctrlProps/ctrlProp247.xml"/><Relationship Id="rId94" Type="http://schemas.openxmlformats.org/officeDocument/2006/relationships/ctrlProp" Target="../ctrlProps/ctrlProp255.xml"/><Relationship Id="rId99" Type="http://schemas.openxmlformats.org/officeDocument/2006/relationships/ctrlProp" Target="../ctrlProps/ctrlProp260.xml"/><Relationship Id="rId101" Type="http://schemas.openxmlformats.org/officeDocument/2006/relationships/ctrlProp" Target="../ctrlProps/ctrlProp262.xml"/><Relationship Id="rId4" Type="http://schemas.openxmlformats.org/officeDocument/2006/relationships/ctrlProp" Target="../ctrlProps/ctrlProp165.xml"/><Relationship Id="rId9" Type="http://schemas.openxmlformats.org/officeDocument/2006/relationships/ctrlProp" Target="../ctrlProps/ctrlProp170.xml"/><Relationship Id="rId13" Type="http://schemas.openxmlformats.org/officeDocument/2006/relationships/ctrlProp" Target="../ctrlProps/ctrlProp174.xml"/><Relationship Id="rId18" Type="http://schemas.openxmlformats.org/officeDocument/2006/relationships/ctrlProp" Target="../ctrlProps/ctrlProp179.xml"/><Relationship Id="rId39" Type="http://schemas.openxmlformats.org/officeDocument/2006/relationships/ctrlProp" Target="../ctrlProps/ctrlProp200.xml"/><Relationship Id="rId34" Type="http://schemas.openxmlformats.org/officeDocument/2006/relationships/ctrlProp" Target="../ctrlProps/ctrlProp195.xml"/><Relationship Id="rId50" Type="http://schemas.openxmlformats.org/officeDocument/2006/relationships/ctrlProp" Target="../ctrlProps/ctrlProp211.xml"/><Relationship Id="rId55" Type="http://schemas.openxmlformats.org/officeDocument/2006/relationships/ctrlProp" Target="../ctrlProps/ctrlProp216.xml"/><Relationship Id="rId76" Type="http://schemas.openxmlformats.org/officeDocument/2006/relationships/ctrlProp" Target="../ctrlProps/ctrlProp237.xml"/><Relationship Id="rId97" Type="http://schemas.openxmlformats.org/officeDocument/2006/relationships/ctrlProp" Target="../ctrlProps/ctrlProp258.xml"/><Relationship Id="rId104" Type="http://schemas.openxmlformats.org/officeDocument/2006/relationships/comments" Target="../comments3.xml"/><Relationship Id="rId7" Type="http://schemas.openxmlformats.org/officeDocument/2006/relationships/ctrlProp" Target="../ctrlProps/ctrlProp168.xml"/><Relationship Id="rId71" Type="http://schemas.openxmlformats.org/officeDocument/2006/relationships/ctrlProp" Target="../ctrlProps/ctrlProp232.xml"/><Relationship Id="rId92" Type="http://schemas.openxmlformats.org/officeDocument/2006/relationships/ctrlProp" Target="../ctrlProps/ctrlProp253.xml"/><Relationship Id="rId2" Type="http://schemas.openxmlformats.org/officeDocument/2006/relationships/drawing" Target="../drawings/drawing3.xml"/><Relationship Id="rId29" Type="http://schemas.openxmlformats.org/officeDocument/2006/relationships/ctrlProp" Target="../ctrlProps/ctrlProp190.xml"/><Relationship Id="rId24" Type="http://schemas.openxmlformats.org/officeDocument/2006/relationships/ctrlProp" Target="../ctrlProps/ctrlProp185.xml"/><Relationship Id="rId40" Type="http://schemas.openxmlformats.org/officeDocument/2006/relationships/ctrlProp" Target="../ctrlProps/ctrlProp201.xml"/><Relationship Id="rId45" Type="http://schemas.openxmlformats.org/officeDocument/2006/relationships/ctrlProp" Target="../ctrlProps/ctrlProp206.xml"/><Relationship Id="rId66" Type="http://schemas.openxmlformats.org/officeDocument/2006/relationships/ctrlProp" Target="../ctrlProps/ctrlProp227.xml"/><Relationship Id="rId87" Type="http://schemas.openxmlformats.org/officeDocument/2006/relationships/ctrlProp" Target="../ctrlProps/ctrlProp248.xml"/><Relationship Id="rId61" Type="http://schemas.openxmlformats.org/officeDocument/2006/relationships/ctrlProp" Target="../ctrlProps/ctrlProp222.xml"/><Relationship Id="rId82" Type="http://schemas.openxmlformats.org/officeDocument/2006/relationships/ctrlProp" Target="../ctrlProps/ctrlProp243.xml"/><Relationship Id="rId19" Type="http://schemas.openxmlformats.org/officeDocument/2006/relationships/ctrlProp" Target="../ctrlProps/ctrlProp180.xml"/><Relationship Id="rId14" Type="http://schemas.openxmlformats.org/officeDocument/2006/relationships/ctrlProp" Target="../ctrlProps/ctrlProp175.xml"/><Relationship Id="rId30" Type="http://schemas.openxmlformats.org/officeDocument/2006/relationships/ctrlProp" Target="../ctrlProps/ctrlProp191.xml"/><Relationship Id="rId35" Type="http://schemas.openxmlformats.org/officeDocument/2006/relationships/ctrlProp" Target="../ctrlProps/ctrlProp196.xml"/><Relationship Id="rId56" Type="http://schemas.openxmlformats.org/officeDocument/2006/relationships/ctrlProp" Target="../ctrlProps/ctrlProp217.xml"/><Relationship Id="rId77" Type="http://schemas.openxmlformats.org/officeDocument/2006/relationships/ctrlProp" Target="../ctrlProps/ctrlProp238.xml"/><Relationship Id="rId100" Type="http://schemas.openxmlformats.org/officeDocument/2006/relationships/ctrlProp" Target="../ctrlProps/ctrlProp261.xml"/><Relationship Id="rId8" Type="http://schemas.openxmlformats.org/officeDocument/2006/relationships/ctrlProp" Target="../ctrlProps/ctrlProp169.xml"/><Relationship Id="rId51" Type="http://schemas.openxmlformats.org/officeDocument/2006/relationships/ctrlProp" Target="../ctrlProps/ctrlProp212.xml"/><Relationship Id="rId72" Type="http://schemas.openxmlformats.org/officeDocument/2006/relationships/ctrlProp" Target="../ctrlProps/ctrlProp233.xml"/><Relationship Id="rId93" Type="http://schemas.openxmlformats.org/officeDocument/2006/relationships/ctrlProp" Target="../ctrlProps/ctrlProp254.xml"/><Relationship Id="rId98" Type="http://schemas.openxmlformats.org/officeDocument/2006/relationships/ctrlProp" Target="../ctrlProps/ctrlProp259.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
  <sheetViews>
    <sheetView showGridLines="0" showZeros="0" tabSelected="1" zoomScale="80" zoomScaleNormal="80" workbookViewId="0">
      <pane xSplit="11" topLeftCell="L1" activePane="topRight" state="frozen"/>
      <selection activeCell="F26" sqref="F26:K26"/>
      <selection pane="topRight" activeCell="Z104" sqref="Z104"/>
    </sheetView>
  </sheetViews>
  <sheetFormatPr defaultRowHeight="13.5" x14ac:dyDescent="0.15"/>
  <cols>
    <col min="1" max="1" width="2.875" style="1" customWidth="1"/>
    <col min="2" max="2" width="3.75" style="1" customWidth="1"/>
    <col min="3" max="3" width="2" style="1" customWidth="1"/>
    <col min="4" max="4" width="8" style="1" customWidth="1"/>
    <col min="5" max="5" width="8.375" style="1" customWidth="1"/>
    <col min="6" max="6" width="3.25" style="1" customWidth="1"/>
    <col min="7" max="7" width="1.625" style="1" customWidth="1"/>
    <col min="8" max="8" width="3.375" style="1" customWidth="1"/>
    <col min="9" max="9" width="10.875" style="1" customWidth="1"/>
    <col min="10" max="10" width="9.75" style="1" customWidth="1"/>
    <col min="11" max="11" width="2.875" style="1" customWidth="1"/>
    <col min="12" max="12" width="2.5" style="1" customWidth="1"/>
    <col min="13" max="13" width="6.625" style="1" customWidth="1"/>
    <col min="14" max="14" width="2.625" style="1" customWidth="1"/>
    <col min="15" max="15" width="2.5" style="1" customWidth="1"/>
    <col min="16" max="16" width="3.625" style="1" customWidth="1"/>
    <col min="17" max="17" width="2.875" style="1" customWidth="1"/>
    <col min="18" max="18" width="7" style="1" customWidth="1"/>
    <col min="19" max="19" width="10.625" style="1" customWidth="1"/>
    <col min="20" max="20" width="3.625" style="1" customWidth="1"/>
    <col min="21" max="21" width="5" style="1" customWidth="1"/>
    <col min="22" max="22" width="18.5" style="1" customWidth="1"/>
    <col min="23" max="23" width="6.125" style="1" customWidth="1"/>
    <col min="24" max="24" width="2.5" style="1" customWidth="1"/>
    <col min="25" max="39" width="10.75" style="1" customWidth="1"/>
    <col min="40" max="16384" width="9" style="1"/>
  </cols>
  <sheetData>
    <row r="1" spans="1:43" ht="45" customHeight="1" x14ac:dyDescent="0.15">
      <c r="A1" s="8"/>
      <c r="B1" s="8"/>
      <c r="C1" s="8"/>
      <c r="D1" s="9"/>
      <c r="E1" s="9"/>
      <c r="F1" s="93" t="s">
        <v>93</v>
      </c>
      <c r="G1" s="94"/>
      <c r="H1" s="94"/>
      <c r="I1" s="9" t="s">
        <v>101</v>
      </c>
      <c r="J1" s="10"/>
      <c r="K1" s="10"/>
      <c r="L1" s="10"/>
      <c r="M1" s="10"/>
      <c r="N1" s="10"/>
      <c r="O1" s="10"/>
      <c r="P1" s="10"/>
      <c r="Q1" s="10"/>
      <c r="R1" s="10"/>
      <c r="S1" s="10"/>
      <c r="T1" s="11"/>
      <c r="U1" s="11"/>
      <c r="V1" s="12"/>
      <c r="W1" s="12"/>
      <c r="X1" s="8"/>
      <c r="Y1" s="13"/>
      <c r="Z1" s="14"/>
      <c r="AA1" s="14"/>
      <c r="AB1" s="14"/>
      <c r="AC1" s="14"/>
      <c r="AD1" s="14"/>
      <c r="AE1" s="14"/>
      <c r="AF1" s="14"/>
      <c r="AG1" s="14"/>
      <c r="AH1" s="14"/>
      <c r="AI1" s="14"/>
      <c r="AJ1" s="14"/>
      <c r="AK1" s="14"/>
      <c r="AL1" s="14"/>
      <c r="AM1" s="14"/>
      <c r="AN1" s="14"/>
      <c r="AO1" s="14"/>
      <c r="AP1" s="14"/>
      <c r="AQ1" s="14"/>
    </row>
    <row r="2" spans="1:43" ht="15.75" customHeight="1" x14ac:dyDescent="0.15">
      <c r="A2" s="8"/>
      <c r="B2" s="8"/>
      <c r="C2" s="8"/>
      <c r="D2" s="15"/>
      <c r="E2" s="15"/>
      <c r="F2" s="15"/>
      <c r="G2" s="95" t="s">
        <v>0</v>
      </c>
      <c r="H2" s="95"/>
      <c r="I2" s="95"/>
      <c r="J2" s="95"/>
      <c r="K2" s="95"/>
      <c r="L2" s="95"/>
      <c r="M2" s="95"/>
      <c r="N2" s="95"/>
      <c r="O2" s="95"/>
      <c r="P2" s="95"/>
      <c r="Q2" s="95"/>
      <c r="R2" s="95"/>
      <c r="S2" s="95"/>
      <c r="T2" s="15"/>
      <c r="U2" s="15"/>
      <c r="V2" s="15"/>
      <c r="W2" s="15"/>
      <c r="X2" s="8"/>
      <c r="Y2" s="8"/>
      <c r="Z2" s="14"/>
      <c r="AA2" s="14"/>
      <c r="AB2" s="14"/>
      <c r="AC2" s="14"/>
      <c r="AD2" s="14"/>
      <c r="AE2" s="14"/>
      <c r="AF2" s="14"/>
      <c r="AG2" s="14"/>
      <c r="AH2" s="14"/>
      <c r="AI2" s="14"/>
      <c r="AJ2" s="14"/>
      <c r="AK2" s="14"/>
      <c r="AL2" s="14"/>
      <c r="AM2" s="14"/>
      <c r="AN2" s="14"/>
      <c r="AO2" s="14"/>
      <c r="AP2" s="14"/>
      <c r="AQ2" s="14"/>
    </row>
    <row r="3" spans="1:43" ht="15.75" customHeight="1" x14ac:dyDescent="0.15">
      <c r="A3" s="8"/>
      <c r="B3" s="8"/>
      <c r="C3" s="8"/>
      <c r="D3" s="15"/>
      <c r="E3" s="15"/>
      <c r="F3" s="15"/>
      <c r="G3" s="15"/>
      <c r="H3" s="15"/>
      <c r="I3" s="15"/>
      <c r="J3" s="15"/>
      <c r="K3" s="15"/>
      <c r="L3" s="15"/>
      <c r="M3" s="15"/>
      <c r="N3" s="15"/>
      <c r="O3" s="15"/>
      <c r="P3" s="15"/>
      <c r="Q3" s="15"/>
      <c r="R3" s="15"/>
      <c r="S3" s="15"/>
      <c r="T3" s="15"/>
      <c r="U3" s="15"/>
      <c r="V3" s="15"/>
      <c r="W3" s="15"/>
      <c r="X3" s="8"/>
      <c r="Y3" s="8"/>
      <c r="Z3" s="14"/>
      <c r="AA3" s="14"/>
      <c r="AB3" s="14"/>
      <c r="AC3" s="14"/>
      <c r="AD3" s="14"/>
      <c r="AE3" s="14"/>
      <c r="AF3" s="14"/>
      <c r="AG3" s="14"/>
      <c r="AH3" s="14"/>
      <c r="AI3" s="14"/>
      <c r="AJ3" s="14"/>
      <c r="AK3" s="14"/>
      <c r="AL3" s="14"/>
      <c r="AM3" s="14"/>
      <c r="AN3" s="14"/>
      <c r="AO3" s="14"/>
      <c r="AP3" s="14"/>
      <c r="AQ3" s="14"/>
    </row>
    <row r="4" spans="1:43" ht="31.5" customHeight="1" x14ac:dyDescent="0.15">
      <c r="A4" s="8"/>
      <c r="B4" s="8"/>
      <c r="C4" s="8"/>
      <c r="D4" s="16" t="s">
        <v>1</v>
      </c>
      <c r="E4" s="96" t="s">
        <v>2</v>
      </c>
      <c r="F4" s="96"/>
      <c r="G4" s="96"/>
      <c r="H4" s="96"/>
      <c r="I4" s="96"/>
      <c r="J4" s="96"/>
      <c r="K4" s="96"/>
      <c r="L4" s="96"/>
      <c r="M4" s="96"/>
      <c r="N4" s="17"/>
      <c r="O4" s="17"/>
      <c r="P4" s="17"/>
      <c r="Q4" s="17"/>
      <c r="R4" s="16" t="s">
        <v>3</v>
      </c>
      <c r="S4" s="97" t="s">
        <v>4</v>
      </c>
      <c r="T4" s="97"/>
      <c r="U4" s="97"/>
      <c r="V4" s="97"/>
      <c r="W4" s="18"/>
      <c r="X4" s="17"/>
      <c r="Y4" s="19"/>
      <c r="Z4" s="14"/>
      <c r="AA4" s="14"/>
      <c r="AB4" s="14"/>
      <c r="AC4" s="14"/>
      <c r="AD4" s="14"/>
      <c r="AE4" s="14"/>
      <c r="AF4" s="14"/>
      <c r="AG4" s="14"/>
      <c r="AH4" s="14"/>
      <c r="AI4" s="14"/>
      <c r="AJ4" s="14"/>
      <c r="AK4" s="14"/>
      <c r="AL4" s="14"/>
      <c r="AM4" s="14"/>
      <c r="AN4" s="14"/>
      <c r="AO4" s="14"/>
      <c r="AP4" s="14"/>
      <c r="AQ4" s="14"/>
    </row>
    <row r="5" spans="1:43" ht="22.5" customHeight="1" x14ac:dyDescent="0.15">
      <c r="A5" s="8"/>
      <c r="B5" s="8"/>
      <c r="C5" s="8"/>
      <c r="D5" s="98" t="s">
        <v>5</v>
      </c>
      <c r="E5" s="98"/>
      <c r="F5" s="99"/>
      <c r="G5" s="99"/>
      <c r="H5" s="99"/>
      <c r="I5" s="99"/>
      <c r="J5" s="99"/>
      <c r="K5" s="99"/>
      <c r="L5" s="99"/>
      <c r="M5" s="99"/>
      <c r="N5" s="17"/>
      <c r="O5" s="17"/>
      <c r="P5" s="17"/>
      <c r="Q5" s="17"/>
      <c r="R5" s="8"/>
      <c r="S5" s="17"/>
      <c r="T5" s="17"/>
      <c r="U5" s="17"/>
      <c r="V5" s="17"/>
      <c r="W5" s="17"/>
      <c r="X5" s="17"/>
      <c r="Y5" s="8"/>
      <c r="Z5" s="14"/>
      <c r="AA5" s="14"/>
      <c r="AB5" s="14"/>
      <c r="AC5" s="14"/>
      <c r="AD5" s="14"/>
      <c r="AE5" s="14"/>
      <c r="AF5" s="14"/>
      <c r="AG5" s="14"/>
      <c r="AH5" s="14"/>
      <c r="AI5" s="14"/>
      <c r="AJ5" s="14"/>
      <c r="AK5" s="14"/>
      <c r="AL5" s="14"/>
      <c r="AM5" s="14"/>
      <c r="AN5" s="14"/>
      <c r="AO5" s="14"/>
      <c r="AP5" s="14"/>
      <c r="AQ5" s="14"/>
    </row>
    <row r="6" spans="1:43" ht="21" customHeight="1" x14ac:dyDescent="0.15">
      <c r="A6" s="8"/>
      <c r="B6" s="8"/>
      <c r="C6" s="8"/>
      <c r="D6" s="100"/>
      <c r="E6" s="100"/>
      <c r="F6" s="100"/>
      <c r="G6" s="100"/>
      <c r="H6" s="100"/>
      <c r="I6" s="100"/>
      <c r="J6" s="100"/>
      <c r="K6" s="100"/>
      <c r="L6" s="100"/>
      <c r="M6" s="100"/>
      <c r="N6" s="17"/>
      <c r="O6" s="17"/>
      <c r="P6" s="17"/>
      <c r="Q6" s="17"/>
      <c r="R6" s="8"/>
      <c r="S6" s="17"/>
      <c r="T6" s="17"/>
      <c r="U6" s="17"/>
      <c r="V6" s="17"/>
      <c r="W6" s="17"/>
      <c r="X6" s="17"/>
      <c r="Y6" s="8"/>
      <c r="Z6" s="14"/>
      <c r="AA6" s="14"/>
      <c r="AB6" s="14"/>
      <c r="AC6" s="14"/>
      <c r="AD6" s="14"/>
      <c r="AE6" s="14"/>
      <c r="AF6" s="14"/>
      <c r="AG6" s="14"/>
      <c r="AH6" s="14"/>
      <c r="AI6" s="14"/>
      <c r="AJ6" s="14"/>
      <c r="AK6" s="14"/>
      <c r="AL6" s="14"/>
      <c r="AM6" s="14"/>
      <c r="AN6" s="14"/>
      <c r="AO6" s="14"/>
      <c r="AP6" s="14"/>
      <c r="AQ6" s="14"/>
    </row>
    <row r="7" spans="1:43" ht="36.75" customHeight="1" x14ac:dyDescent="0.15">
      <c r="A7" s="8"/>
      <c r="B7" s="8"/>
      <c r="C7" s="8"/>
      <c r="D7" s="101" t="s">
        <v>6</v>
      </c>
      <c r="E7" s="101"/>
      <c r="F7" s="101"/>
      <c r="G7" s="101"/>
      <c r="H7" s="101"/>
      <c r="I7" s="101"/>
      <c r="J7" s="101"/>
      <c r="K7" s="101"/>
      <c r="L7" s="101"/>
      <c r="M7" s="102"/>
      <c r="N7" s="103" t="s">
        <v>95</v>
      </c>
      <c r="O7" s="104"/>
      <c r="P7" s="105"/>
      <c r="Q7" s="105"/>
      <c r="R7" s="106"/>
      <c r="S7" s="103" t="s">
        <v>7</v>
      </c>
      <c r="T7" s="105"/>
      <c r="U7" s="106"/>
      <c r="V7" s="20" t="s">
        <v>97</v>
      </c>
      <c r="W7" s="21"/>
      <c r="X7" s="17"/>
      <c r="Y7" s="8"/>
      <c r="Z7" s="22"/>
      <c r="AA7" s="14"/>
      <c r="AB7" s="14"/>
      <c r="AC7" s="14"/>
      <c r="AD7" s="14"/>
      <c r="AE7" s="14"/>
      <c r="AF7" s="14"/>
      <c r="AG7" s="14"/>
      <c r="AH7" s="14"/>
      <c r="AI7" s="14"/>
      <c r="AJ7" s="14"/>
      <c r="AK7" s="14"/>
      <c r="AL7" s="14"/>
      <c r="AM7" s="14"/>
      <c r="AN7" s="14"/>
      <c r="AO7" s="14"/>
      <c r="AP7" s="14"/>
      <c r="AQ7" s="14"/>
    </row>
    <row r="8" spans="1:43" ht="15.75" customHeight="1" x14ac:dyDescent="0.15">
      <c r="A8" s="8"/>
      <c r="B8" s="8"/>
      <c r="C8" s="8"/>
      <c r="D8" s="101"/>
      <c r="E8" s="101"/>
      <c r="F8" s="101"/>
      <c r="G8" s="101"/>
      <c r="H8" s="101"/>
      <c r="I8" s="101"/>
      <c r="J8" s="101"/>
      <c r="K8" s="101"/>
      <c r="L8" s="101"/>
      <c r="M8" s="102"/>
      <c r="N8" s="23"/>
      <c r="O8" s="24"/>
      <c r="P8" s="24"/>
      <c r="Q8" s="24"/>
      <c r="R8" s="88" t="s">
        <v>8</v>
      </c>
      <c r="S8" s="89" t="s">
        <v>9</v>
      </c>
      <c r="T8" s="25"/>
      <c r="U8" s="88" t="s">
        <v>8</v>
      </c>
      <c r="V8" s="87" t="s">
        <v>10</v>
      </c>
      <c r="W8" s="107" t="s">
        <v>11</v>
      </c>
      <c r="X8" s="26"/>
      <c r="Y8" s="8"/>
      <c r="Z8" s="14"/>
      <c r="AA8" s="14"/>
      <c r="AB8" s="14"/>
      <c r="AC8" s="14"/>
      <c r="AD8" s="14"/>
      <c r="AE8" s="14"/>
      <c r="AF8" s="14"/>
      <c r="AG8" s="14"/>
      <c r="AH8" s="14"/>
      <c r="AI8" s="14"/>
      <c r="AJ8" s="14"/>
      <c r="AK8" s="14"/>
      <c r="AL8" s="14"/>
      <c r="AM8" s="14"/>
      <c r="AN8" s="14"/>
      <c r="AO8" s="14"/>
      <c r="AP8" s="14"/>
      <c r="AQ8" s="14"/>
    </row>
    <row r="9" spans="1:43" ht="20.25" customHeight="1" x14ac:dyDescent="0.15">
      <c r="A9" s="8"/>
      <c r="B9" s="8"/>
      <c r="C9" s="8"/>
      <c r="D9" s="27"/>
      <c r="E9" s="27"/>
      <c r="F9" s="27"/>
      <c r="G9" s="27"/>
      <c r="H9" s="27"/>
      <c r="I9" s="27"/>
      <c r="J9" s="27"/>
      <c r="K9" s="27"/>
      <c r="L9" s="27"/>
      <c r="M9" s="28"/>
      <c r="N9" s="108"/>
      <c r="O9" s="109"/>
      <c r="P9" s="109"/>
      <c r="Q9" s="109"/>
      <c r="R9" s="110"/>
      <c r="S9" s="108"/>
      <c r="T9" s="109"/>
      <c r="U9" s="110"/>
      <c r="V9" s="7"/>
      <c r="W9" s="107"/>
      <c r="X9" s="26"/>
      <c r="Y9" s="8"/>
      <c r="Z9" s="14"/>
      <c r="AA9" s="14"/>
      <c r="AB9" s="14"/>
      <c r="AC9" s="14"/>
      <c r="AD9" s="14"/>
      <c r="AE9" s="14"/>
      <c r="AF9" s="14"/>
      <c r="AG9" s="14"/>
      <c r="AH9" s="14"/>
      <c r="AI9" s="14"/>
      <c r="AJ9" s="14"/>
      <c r="AK9" s="14"/>
      <c r="AL9" s="14"/>
      <c r="AM9" s="14"/>
      <c r="AN9" s="14"/>
      <c r="AO9" s="14"/>
      <c r="AP9" s="14"/>
      <c r="AQ9" s="14"/>
    </row>
    <row r="10" spans="1:43" ht="9" customHeight="1" x14ac:dyDescent="0.15">
      <c r="A10" s="8"/>
      <c r="B10" s="8"/>
      <c r="C10" s="8"/>
      <c r="D10" s="29"/>
      <c r="E10" s="29"/>
      <c r="F10" s="29"/>
      <c r="G10" s="29"/>
      <c r="H10" s="29"/>
      <c r="I10" s="29"/>
      <c r="J10" s="29"/>
      <c r="K10" s="29"/>
      <c r="L10" s="29"/>
      <c r="M10" s="29"/>
      <c r="N10" s="30"/>
      <c r="O10" s="30"/>
      <c r="P10" s="30"/>
      <c r="Q10" s="30"/>
      <c r="R10" s="30"/>
      <c r="S10" s="30"/>
      <c r="T10" s="30"/>
      <c r="U10" s="30"/>
      <c r="V10" s="30"/>
      <c r="W10" s="107"/>
      <c r="X10" s="26"/>
      <c r="Y10" s="8"/>
      <c r="Z10" s="14"/>
      <c r="AA10" s="14"/>
      <c r="AB10" s="14"/>
      <c r="AC10" s="14"/>
      <c r="AD10" s="14"/>
      <c r="AE10" s="14"/>
      <c r="AF10" s="14"/>
      <c r="AG10" s="14"/>
      <c r="AH10" s="14"/>
      <c r="AI10" s="14"/>
      <c r="AJ10" s="14"/>
      <c r="AK10" s="14"/>
      <c r="AL10" s="14"/>
      <c r="AM10" s="14"/>
      <c r="AN10" s="14"/>
      <c r="AO10" s="14"/>
      <c r="AP10" s="14"/>
      <c r="AQ10" s="14"/>
    </row>
    <row r="11" spans="1:43" ht="37.5" customHeight="1" x14ac:dyDescent="0.15">
      <c r="A11" s="8"/>
      <c r="B11" s="8"/>
      <c r="C11" s="8"/>
      <c r="D11" s="31" t="s">
        <v>12</v>
      </c>
      <c r="E11" s="31"/>
      <c r="F11" s="32"/>
      <c r="G11" s="17"/>
      <c r="H11" s="17"/>
      <c r="I11" s="17"/>
      <c r="J11" s="111" t="s">
        <v>13</v>
      </c>
      <c r="K11" s="112"/>
      <c r="L11" s="112"/>
      <c r="M11" s="112"/>
      <c r="N11" s="112"/>
      <c r="O11" s="112"/>
      <c r="P11" s="112"/>
      <c r="Q11" s="112"/>
      <c r="R11" s="112"/>
      <c r="S11" s="112"/>
      <c r="T11" s="112"/>
      <c r="U11" s="112"/>
      <c r="V11" s="112"/>
      <c r="W11" s="107"/>
      <c r="X11" s="26"/>
      <c r="Y11" s="8"/>
      <c r="Z11" s="14"/>
      <c r="AA11" s="14"/>
      <c r="AB11" s="14"/>
      <c r="AC11" s="14"/>
      <c r="AD11" s="14"/>
      <c r="AE11" s="14"/>
      <c r="AF11" s="14"/>
      <c r="AG11" s="14"/>
      <c r="AH11" s="14"/>
      <c r="AI11" s="14"/>
      <c r="AJ11" s="14"/>
      <c r="AK11" s="14"/>
      <c r="AL11" s="14"/>
      <c r="AM11" s="14"/>
      <c r="AN11" s="14"/>
      <c r="AO11" s="14"/>
      <c r="AP11" s="14"/>
      <c r="AQ11" s="14"/>
    </row>
    <row r="12" spans="1:43" ht="20.25" customHeight="1" x14ac:dyDescent="0.15">
      <c r="A12" s="14"/>
      <c r="B12" s="14"/>
      <c r="C12" s="14"/>
      <c r="D12" s="113" t="s">
        <v>14</v>
      </c>
      <c r="E12" s="114"/>
      <c r="F12" s="115"/>
      <c r="G12" s="113" t="s">
        <v>15</v>
      </c>
      <c r="H12" s="114"/>
      <c r="I12" s="114"/>
      <c r="J12" s="114"/>
      <c r="K12" s="115"/>
      <c r="L12" s="119" t="s">
        <v>16</v>
      </c>
      <c r="M12" s="119"/>
      <c r="N12" s="119"/>
      <c r="O12" s="119"/>
      <c r="P12" s="119"/>
      <c r="Q12" s="119"/>
      <c r="R12" s="119"/>
      <c r="S12" s="121" t="s">
        <v>17</v>
      </c>
      <c r="T12" s="122"/>
      <c r="U12" s="123"/>
      <c r="V12" s="127" t="s">
        <v>98</v>
      </c>
      <c r="W12" s="107"/>
      <c r="X12" s="26"/>
      <c r="Y12" s="8"/>
      <c r="Z12" s="8"/>
      <c r="AA12" s="8"/>
      <c r="AB12" s="8"/>
      <c r="AC12" s="8"/>
      <c r="AD12" s="8"/>
      <c r="AE12" s="14"/>
      <c r="AF12" s="14"/>
      <c r="AG12" s="14"/>
      <c r="AH12" s="14"/>
      <c r="AI12" s="14"/>
      <c r="AJ12" s="14"/>
      <c r="AK12" s="14"/>
      <c r="AL12" s="14"/>
      <c r="AM12" s="14"/>
      <c r="AN12" s="14"/>
      <c r="AO12" s="14"/>
      <c r="AP12" s="14"/>
      <c r="AQ12" s="14"/>
    </row>
    <row r="13" spans="1:43" ht="15.95" customHeight="1" x14ac:dyDescent="0.15">
      <c r="A13" s="14"/>
      <c r="B13" s="8"/>
      <c r="C13" s="14"/>
      <c r="D13" s="116"/>
      <c r="E13" s="117"/>
      <c r="F13" s="118"/>
      <c r="G13" s="116"/>
      <c r="H13" s="117"/>
      <c r="I13" s="117"/>
      <c r="J13" s="117"/>
      <c r="K13" s="118"/>
      <c r="L13" s="120"/>
      <c r="M13" s="120"/>
      <c r="N13" s="120"/>
      <c r="O13" s="120"/>
      <c r="P13" s="120"/>
      <c r="Q13" s="120"/>
      <c r="R13" s="120"/>
      <c r="S13" s="124"/>
      <c r="T13" s="125"/>
      <c r="U13" s="126"/>
      <c r="V13" s="128"/>
      <c r="W13" s="107"/>
      <c r="X13" s="26"/>
      <c r="Y13" s="8" t="s">
        <v>18</v>
      </c>
      <c r="Z13" s="8"/>
      <c r="AA13" s="8"/>
      <c r="AB13" s="8"/>
      <c r="AC13" s="8"/>
      <c r="AD13" s="8"/>
      <c r="AE13" s="14"/>
      <c r="AF13" s="14"/>
      <c r="AG13" s="14"/>
      <c r="AH13" s="14"/>
      <c r="AI13" s="14"/>
      <c r="AJ13" s="14"/>
      <c r="AK13" s="14"/>
      <c r="AL13" s="14"/>
      <c r="AM13" s="65"/>
      <c r="AN13" s="14"/>
      <c r="AO13" s="14"/>
      <c r="AP13" s="14"/>
      <c r="AQ13" s="14"/>
    </row>
    <row r="14" spans="1:43" ht="27.95" customHeight="1" x14ac:dyDescent="0.15">
      <c r="A14" s="14"/>
      <c r="B14" s="8"/>
      <c r="C14" s="14"/>
      <c r="D14" s="129" t="str">
        <f>S4</f>
        <v>国税　太郎</v>
      </c>
      <c r="E14" s="130"/>
      <c r="F14" s="131"/>
      <c r="G14" s="132" t="s">
        <v>19</v>
      </c>
      <c r="H14" s="133"/>
      <c r="I14" s="133"/>
      <c r="J14" s="133"/>
      <c r="K14" s="134"/>
      <c r="L14" s="33"/>
      <c r="M14" s="135" t="s">
        <v>20</v>
      </c>
      <c r="N14" s="135"/>
      <c r="O14" s="34"/>
      <c r="P14" s="135" t="s">
        <v>21</v>
      </c>
      <c r="Q14" s="135"/>
      <c r="R14" s="136"/>
      <c r="S14" s="137">
        <f>SUM(Y14:AM14)</f>
        <v>16611</v>
      </c>
      <c r="T14" s="138"/>
      <c r="U14" s="139"/>
      <c r="V14" s="2">
        <v>10</v>
      </c>
      <c r="W14" s="107"/>
      <c r="X14" s="26"/>
      <c r="Y14" s="3">
        <v>15000</v>
      </c>
      <c r="Z14" s="3">
        <v>1111</v>
      </c>
      <c r="AA14" s="3">
        <v>500</v>
      </c>
      <c r="AB14" s="3"/>
      <c r="AC14" s="3"/>
      <c r="AD14" s="3"/>
      <c r="AE14" s="4"/>
      <c r="AF14" s="4"/>
      <c r="AG14" s="4"/>
      <c r="AH14" s="4"/>
      <c r="AI14" s="4"/>
      <c r="AJ14" s="4"/>
      <c r="AK14" s="4"/>
      <c r="AL14" s="4"/>
      <c r="AM14" s="4"/>
      <c r="AN14" s="14"/>
      <c r="AO14" s="14"/>
      <c r="AP14" s="14"/>
      <c r="AQ14" s="14"/>
    </row>
    <row r="15" spans="1:43" ht="27.95" customHeight="1" x14ac:dyDescent="0.15">
      <c r="A15" s="14"/>
      <c r="B15" s="8"/>
      <c r="C15" s="14"/>
      <c r="D15" s="140" t="str">
        <f t="shared" ref="D15:D25" si="0">D14</f>
        <v>国税　太郎</v>
      </c>
      <c r="E15" s="141"/>
      <c r="F15" s="142"/>
      <c r="G15" s="143" t="s">
        <v>22</v>
      </c>
      <c r="H15" s="144"/>
      <c r="I15" s="144"/>
      <c r="J15" s="144"/>
      <c r="K15" s="145"/>
      <c r="L15" s="35"/>
      <c r="M15" s="146" t="s">
        <v>20</v>
      </c>
      <c r="N15" s="146"/>
      <c r="O15" s="36"/>
      <c r="P15" s="146" t="s">
        <v>21</v>
      </c>
      <c r="Q15" s="146"/>
      <c r="R15" s="147"/>
      <c r="S15" s="148">
        <f t="shared" ref="S15:S28" si="1">SUM(Y15:AM15)</f>
        <v>65200</v>
      </c>
      <c r="T15" s="149"/>
      <c r="U15" s="150"/>
      <c r="V15" s="5"/>
      <c r="W15" s="107"/>
      <c r="X15" s="26"/>
      <c r="Y15" s="3">
        <v>65000</v>
      </c>
      <c r="Z15" s="3">
        <v>200</v>
      </c>
      <c r="AA15" s="3"/>
      <c r="AB15" s="3"/>
      <c r="AC15" s="3"/>
      <c r="AD15" s="3"/>
      <c r="AE15" s="4"/>
      <c r="AF15" s="4"/>
      <c r="AG15" s="4"/>
      <c r="AH15" s="4"/>
      <c r="AI15" s="4"/>
      <c r="AJ15" s="4"/>
      <c r="AK15" s="4"/>
      <c r="AL15" s="4"/>
      <c r="AM15" s="4"/>
      <c r="AN15" s="14"/>
      <c r="AO15" s="14"/>
      <c r="AP15" s="14"/>
      <c r="AQ15" s="14"/>
    </row>
    <row r="16" spans="1:43" ht="27.95" customHeight="1" x14ac:dyDescent="0.15">
      <c r="A16" s="14"/>
      <c r="B16" s="8"/>
      <c r="C16" s="14"/>
      <c r="D16" s="151" t="str">
        <f t="shared" si="0"/>
        <v>国税　太郎</v>
      </c>
      <c r="E16" s="152"/>
      <c r="F16" s="153"/>
      <c r="G16" s="154" t="s">
        <v>23</v>
      </c>
      <c r="H16" s="155"/>
      <c r="I16" s="155"/>
      <c r="J16" s="155"/>
      <c r="K16" s="156"/>
      <c r="L16" s="35"/>
      <c r="M16" s="146" t="s">
        <v>20</v>
      </c>
      <c r="N16" s="146"/>
      <c r="O16" s="36"/>
      <c r="P16" s="146" t="s">
        <v>21</v>
      </c>
      <c r="Q16" s="146"/>
      <c r="R16" s="147"/>
      <c r="S16" s="137">
        <f t="shared" si="1"/>
        <v>456</v>
      </c>
      <c r="T16" s="138"/>
      <c r="U16" s="139"/>
      <c r="V16" s="2"/>
      <c r="W16" s="107"/>
      <c r="X16" s="26"/>
      <c r="Y16" s="3">
        <v>456</v>
      </c>
      <c r="Z16" s="3"/>
      <c r="AA16" s="3"/>
      <c r="AB16" s="3"/>
      <c r="AC16" s="3"/>
      <c r="AD16" s="3"/>
      <c r="AE16" s="4"/>
      <c r="AF16" s="4"/>
      <c r="AG16" s="4"/>
      <c r="AH16" s="4"/>
      <c r="AI16" s="4"/>
      <c r="AJ16" s="4"/>
      <c r="AK16" s="4"/>
      <c r="AL16" s="4"/>
      <c r="AM16" s="4"/>
      <c r="AN16" s="14"/>
      <c r="AO16" s="14"/>
      <c r="AP16" s="14"/>
      <c r="AQ16" s="14"/>
    </row>
    <row r="17" spans="1:43" ht="27.95" customHeight="1" x14ac:dyDescent="0.15">
      <c r="A17" s="14"/>
      <c r="B17" s="8"/>
      <c r="C17" s="14"/>
      <c r="D17" s="140" t="str">
        <f t="shared" si="0"/>
        <v>国税　太郎</v>
      </c>
      <c r="E17" s="141"/>
      <c r="F17" s="142"/>
      <c r="G17" s="143" t="s">
        <v>24</v>
      </c>
      <c r="H17" s="144"/>
      <c r="I17" s="144"/>
      <c r="J17" s="144"/>
      <c r="K17" s="145"/>
      <c r="L17" s="35"/>
      <c r="M17" s="146" t="s">
        <v>25</v>
      </c>
      <c r="N17" s="146"/>
      <c r="O17" s="36"/>
      <c r="P17" s="146" t="s">
        <v>26</v>
      </c>
      <c r="Q17" s="146"/>
      <c r="R17" s="147"/>
      <c r="S17" s="148">
        <f t="shared" si="1"/>
        <v>0</v>
      </c>
      <c r="T17" s="149"/>
      <c r="U17" s="150"/>
      <c r="V17" s="5"/>
      <c r="W17" s="107"/>
      <c r="X17" s="26"/>
      <c r="Y17" s="3"/>
      <c r="Z17" s="3"/>
      <c r="AA17" s="3"/>
      <c r="AB17" s="3"/>
      <c r="AC17" s="3"/>
      <c r="AD17" s="3"/>
      <c r="AE17" s="4"/>
      <c r="AF17" s="4"/>
      <c r="AG17" s="4"/>
      <c r="AH17" s="4"/>
      <c r="AI17" s="4"/>
      <c r="AJ17" s="4"/>
      <c r="AK17" s="4"/>
      <c r="AL17" s="4"/>
      <c r="AM17" s="4"/>
      <c r="AN17" s="14"/>
      <c r="AO17" s="14"/>
      <c r="AP17" s="14"/>
      <c r="AQ17" s="14"/>
    </row>
    <row r="18" spans="1:43" ht="27.95" customHeight="1" x14ac:dyDescent="0.15">
      <c r="A18" s="14"/>
      <c r="B18" s="8"/>
      <c r="C18" s="14"/>
      <c r="D18" s="151" t="str">
        <f t="shared" si="0"/>
        <v>国税　太郎</v>
      </c>
      <c r="E18" s="152"/>
      <c r="F18" s="153"/>
      <c r="G18" s="154" t="s">
        <v>27</v>
      </c>
      <c r="H18" s="155"/>
      <c r="I18" s="155"/>
      <c r="J18" s="155"/>
      <c r="K18" s="156"/>
      <c r="L18" s="35"/>
      <c r="M18" s="146" t="s">
        <v>25</v>
      </c>
      <c r="N18" s="146"/>
      <c r="O18" s="36"/>
      <c r="P18" s="146" t="s">
        <v>26</v>
      </c>
      <c r="Q18" s="146"/>
      <c r="R18" s="147"/>
      <c r="S18" s="137">
        <f t="shared" si="1"/>
        <v>0</v>
      </c>
      <c r="T18" s="138"/>
      <c r="U18" s="139"/>
      <c r="V18" s="2"/>
      <c r="W18" s="107"/>
      <c r="X18" s="26"/>
      <c r="Y18" s="3"/>
      <c r="Z18" s="3"/>
      <c r="AA18" s="3"/>
      <c r="AB18" s="3"/>
      <c r="AC18" s="3"/>
      <c r="AD18" s="3"/>
      <c r="AE18" s="4"/>
      <c r="AF18" s="4"/>
      <c r="AG18" s="4"/>
      <c r="AH18" s="4"/>
      <c r="AI18" s="4"/>
      <c r="AJ18" s="4"/>
      <c r="AK18" s="4"/>
      <c r="AL18" s="4"/>
      <c r="AM18" s="4"/>
      <c r="AN18" s="14"/>
      <c r="AO18" s="14"/>
      <c r="AP18" s="14"/>
      <c r="AQ18" s="14"/>
    </row>
    <row r="19" spans="1:43" ht="27.95" customHeight="1" x14ac:dyDescent="0.15">
      <c r="A19" s="14"/>
      <c r="B19" s="8"/>
      <c r="C19" s="14"/>
      <c r="D19" s="140" t="str">
        <f t="shared" si="0"/>
        <v>国税　太郎</v>
      </c>
      <c r="E19" s="141"/>
      <c r="F19" s="142"/>
      <c r="G19" s="143" t="s">
        <v>28</v>
      </c>
      <c r="H19" s="144"/>
      <c r="I19" s="144"/>
      <c r="J19" s="144"/>
      <c r="K19" s="145"/>
      <c r="L19" s="35"/>
      <c r="M19" s="146" t="s">
        <v>20</v>
      </c>
      <c r="N19" s="146"/>
      <c r="O19" s="36"/>
      <c r="P19" s="146" t="s">
        <v>21</v>
      </c>
      <c r="Q19" s="146"/>
      <c r="R19" s="147"/>
      <c r="S19" s="148">
        <f t="shared" si="1"/>
        <v>0</v>
      </c>
      <c r="T19" s="149"/>
      <c r="U19" s="150"/>
      <c r="V19" s="5"/>
      <c r="W19" s="107"/>
      <c r="X19" s="26"/>
      <c r="Y19" s="3"/>
      <c r="Z19" s="3"/>
      <c r="AA19" s="3"/>
      <c r="AB19" s="3"/>
      <c r="AC19" s="3"/>
      <c r="AD19" s="3"/>
      <c r="AE19" s="4"/>
      <c r="AF19" s="4"/>
      <c r="AG19" s="4"/>
      <c r="AH19" s="4"/>
      <c r="AI19" s="4"/>
      <c r="AJ19" s="4"/>
      <c r="AK19" s="4"/>
      <c r="AL19" s="4"/>
      <c r="AM19" s="4"/>
      <c r="AN19" s="14"/>
      <c r="AO19" s="14"/>
      <c r="AP19" s="14"/>
      <c r="AQ19" s="14"/>
    </row>
    <row r="20" spans="1:43" ht="27.95" customHeight="1" x14ac:dyDescent="0.15">
      <c r="A20" s="14"/>
      <c r="B20" s="8"/>
      <c r="C20" s="14"/>
      <c r="D20" s="151" t="str">
        <f t="shared" si="0"/>
        <v>国税　太郎</v>
      </c>
      <c r="E20" s="152"/>
      <c r="F20" s="153"/>
      <c r="G20" s="154" t="s">
        <v>29</v>
      </c>
      <c r="H20" s="155"/>
      <c r="I20" s="155"/>
      <c r="J20" s="155"/>
      <c r="K20" s="156"/>
      <c r="L20" s="35"/>
      <c r="M20" s="146" t="s">
        <v>30</v>
      </c>
      <c r="N20" s="146"/>
      <c r="O20" s="36"/>
      <c r="P20" s="146" t="s">
        <v>31</v>
      </c>
      <c r="Q20" s="146"/>
      <c r="R20" s="147"/>
      <c r="S20" s="137">
        <f t="shared" si="1"/>
        <v>0</v>
      </c>
      <c r="T20" s="138"/>
      <c r="U20" s="139"/>
      <c r="V20" s="2"/>
      <c r="W20" s="107"/>
      <c r="X20" s="26"/>
      <c r="Y20" s="3"/>
      <c r="Z20" s="3"/>
      <c r="AA20" s="3"/>
      <c r="AB20" s="3"/>
      <c r="AC20" s="3"/>
      <c r="AD20" s="3"/>
      <c r="AE20" s="4"/>
      <c r="AF20" s="4"/>
      <c r="AG20" s="4"/>
      <c r="AH20" s="4"/>
      <c r="AI20" s="4"/>
      <c r="AJ20" s="4"/>
      <c r="AK20" s="4"/>
      <c r="AL20" s="4"/>
      <c r="AM20" s="4"/>
      <c r="AN20" s="14"/>
      <c r="AO20" s="14"/>
      <c r="AP20" s="14"/>
      <c r="AQ20" s="14"/>
    </row>
    <row r="21" spans="1:43" ht="27.95" customHeight="1" x14ac:dyDescent="0.15">
      <c r="A21" s="14"/>
      <c r="B21" s="8"/>
      <c r="C21" s="14"/>
      <c r="D21" s="140" t="str">
        <f t="shared" si="0"/>
        <v>国税　太郎</v>
      </c>
      <c r="E21" s="141"/>
      <c r="F21" s="142"/>
      <c r="G21" s="143" t="s">
        <v>32</v>
      </c>
      <c r="H21" s="144"/>
      <c r="I21" s="144"/>
      <c r="J21" s="144"/>
      <c r="K21" s="145"/>
      <c r="L21" s="35"/>
      <c r="M21" s="146" t="s">
        <v>20</v>
      </c>
      <c r="N21" s="146"/>
      <c r="O21" s="36"/>
      <c r="P21" s="146" t="s">
        <v>21</v>
      </c>
      <c r="Q21" s="146"/>
      <c r="R21" s="147"/>
      <c r="S21" s="148">
        <f t="shared" si="1"/>
        <v>0</v>
      </c>
      <c r="T21" s="149"/>
      <c r="U21" s="150"/>
      <c r="V21" s="5"/>
      <c r="W21" s="107"/>
      <c r="X21" s="26"/>
      <c r="Y21" s="3"/>
      <c r="Z21" s="3"/>
      <c r="AA21" s="3"/>
      <c r="AB21" s="3"/>
      <c r="AC21" s="3"/>
      <c r="AD21" s="3"/>
      <c r="AE21" s="4"/>
      <c r="AF21" s="4"/>
      <c r="AG21" s="4"/>
      <c r="AH21" s="4"/>
      <c r="AI21" s="4"/>
      <c r="AJ21" s="4"/>
      <c r="AK21" s="4"/>
      <c r="AL21" s="4"/>
      <c r="AM21" s="4"/>
      <c r="AN21" s="14"/>
      <c r="AO21" s="14"/>
      <c r="AP21" s="14"/>
      <c r="AQ21" s="14"/>
    </row>
    <row r="22" spans="1:43" ht="27.95" customHeight="1" x14ac:dyDescent="0.15">
      <c r="A22" s="14"/>
      <c r="B22" s="8"/>
      <c r="C22" s="14"/>
      <c r="D22" s="151" t="s">
        <v>33</v>
      </c>
      <c r="E22" s="152"/>
      <c r="F22" s="153"/>
      <c r="G22" s="154" t="s">
        <v>34</v>
      </c>
      <c r="H22" s="155"/>
      <c r="I22" s="155"/>
      <c r="J22" s="155"/>
      <c r="K22" s="156"/>
      <c r="L22" s="35"/>
      <c r="M22" s="146" t="s">
        <v>20</v>
      </c>
      <c r="N22" s="146"/>
      <c r="O22" s="36"/>
      <c r="P22" s="146" t="s">
        <v>21</v>
      </c>
      <c r="Q22" s="146"/>
      <c r="R22" s="147"/>
      <c r="S22" s="137">
        <f t="shared" si="1"/>
        <v>0</v>
      </c>
      <c r="T22" s="138"/>
      <c r="U22" s="139"/>
      <c r="V22" s="2"/>
      <c r="W22" s="107"/>
      <c r="X22" s="26"/>
      <c r="Y22" s="3"/>
      <c r="Z22" s="3"/>
      <c r="AA22" s="3"/>
      <c r="AB22" s="3"/>
      <c r="AC22" s="3"/>
      <c r="AD22" s="3"/>
      <c r="AE22" s="4"/>
      <c r="AF22" s="4"/>
      <c r="AG22" s="4"/>
      <c r="AH22" s="4"/>
      <c r="AI22" s="4"/>
      <c r="AJ22" s="4"/>
      <c r="AK22" s="4"/>
      <c r="AL22" s="4"/>
      <c r="AM22" s="4"/>
      <c r="AN22" s="14"/>
      <c r="AO22" s="14"/>
      <c r="AP22" s="14"/>
      <c r="AQ22" s="14"/>
    </row>
    <row r="23" spans="1:43" ht="27.95" customHeight="1" x14ac:dyDescent="0.15">
      <c r="A23" s="14"/>
      <c r="B23" s="8"/>
      <c r="C23" s="14"/>
      <c r="D23" s="140" t="str">
        <f t="shared" si="0"/>
        <v>国税　花子</v>
      </c>
      <c r="E23" s="141"/>
      <c r="F23" s="142"/>
      <c r="G23" s="143" t="s">
        <v>35</v>
      </c>
      <c r="H23" s="144"/>
      <c r="I23" s="144"/>
      <c r="J23" s="144"/>
      <c r="K23" s="145"/>
      <c r="L23" s="35"/>
      <c r="M23" s="146" t="s">
        <v>20</v>
      </c>
      <c r="N23" s="146"/>
      <c r="O23" s="36"/>
      <c r="P23" s="146" t="s">
        <v>21</v>
      </c>
      <c r="Q23" s="146"/>
      <c r="R23" s="147"/>
      <c r="S23" s="148">
        <f t="shared" si="1"/>
        <v>0</v>
      </c>
      <c r="T23" s="149"/>
      <c r="U23" s="150"/>
      <c r="V23" s="5"/>
      <c r="W23" s="107"/>
      <c r="X23" s="26"/>
      <c r="Y23" s="3"/>
      <c r="Z23" s="3"/>
      <c r="AA23" s="3"/>
      <c r="AB23" s="3"/>
      <c r="AC23" s="3"/>
      <c r="AD23" s="3"/>
      <c r="AE23" s="4"/>
      <c r="AF23" s="4"/>
      <c r="AG23" s="4"/>
      <c r="AH23" s="4"/>
      <c r="AI23" s="4"/>
      <c r="AJ23" s="4"/>
      <c r="AK23" s="4"/>
      <c r="AL23" s="4"/>
      <c r="AM23" s="4"/>
      <c r="AN23" s="14"/>
      <c r="AO23" s="14"/>
      <c r="AP23" s="14"/>
      <c r="AQ23" s="14"/>
    </row>
    <row r="24" spans="1:43" ht="27.95" customHeight="1" x14ac:dyDescent="0.15">
      <c r="A24" s="14"/>
      <c r="B24" s="8"/>
      <c r="C24" s="14"/>
      <c r="D24" s="151" t="s">
        <v>36</v>
      </c>
      <c r="E24" s="152"/>
      <c r="F24" s="153"/>
      <c r="G24" s="154" t="s">
        <v>37</v>
      </c>
      <c r="H24" s="155"/>
      <c r="I24" s="155"/>
      <c r="J24" s="155"/>
      <c r="K24" s="156"/>
      <c r="L24" s="35"/>
      <c r="M24" s="146" t="s">
        <v>20</v>
      </c>
      <c r="N24" s="146"/>
      <c r="O24" s="36"/>
      <c r="P24" s="146" t="s">
        <v>21</v>
      </c>
      <c r="Q24" s="146"/>
      <c r="R24" s="147"/>
      <c r="S24" s="137">
        <f t="shared" si="1"/>
        <v>0</v>
      </c>
      <c r="T24" s="138"/>
      <c r="U24" s="139"/>
      <c r="V24" s="2"/>
      <c r="W24" s="107"/>
      <c r="X24" s="26"/>
      <c r="Y24" s="3"/>
      <c r="Z24" s="3"/>
      <c r="AA24" s="3"/>
      <c r="AB24" s="4"/>
      <c r="AC24" s="4"/>
      <c r="AD24" s="4"/>
      <c r="AE24" s="4"/>
      <c r="AF24" s="4"/>
      <c r="AG24" s="4"/>
      <c r="AH24" s="4"/>
      <c r="AI24" s="4"/>
      <c r="AJ24" s="4"/>
      <c r="AK24" s="4"/>
      <c r="AL24" s="4"/>
      <c r="AM24" s="4"/>
      <c r="AN24" s="14"/>
      <c r="AO24" s="14"/>
      <c r="AP24" s="14"/>
      <c r="AQ24" s="14"/>
    </row>
    <row r="25" spans="1:43" ht="27.95" customHeight="1" x14ac:dyDescent="0.15">
      <c r="A25" s="14"/>
      <c r="B25" s="8"/>
      <c r="C25" s="14"/>
      <c r="D25" s="140" t="str">
        <f t="shared" si="0"/>
        <v>国税　次郎</v>
      </c>
      <c r="E25" s="141"/>
      <c r="F25" s="142"/>
      <c r="G25" s="143" t="s">
        <v>38</v>
      </c>
      <c r="H25" s="144"/>
      <c r="I25" s="144"/>
      <c r="J25" s="144"/>
      <c r="K25" s="145"/>
      <c r="L25" s="35"/>
      <c r="M25" s="146" t="s">
        <v>25</v>
      </c>
      <c r="N25" s="146"/>
      <c r="O25" s="36"/>
      <c r="P25" s="146" t="s">
        <v>26</v>
      </c>
      <c r="Q25" s="146"/>
      <c r="R25" s="147"/>
      <c r="S25" s="148">
        <f t="shared" si="1"/>
        <v>0</v>
      </c>
      <c r="T25" s="149"/>
      <c r="U25" s="150"/>
      <c r="V25" s="5"/>
      <c r="W25" s="107"/>
      <c r="X25" s="26"/>
      <c r="Y25" s="3"/>
      <c r="Z25" s="3"/>
      <c r="AA25" s="3"/>
      <c r="AB25" s="4"/>
      <c r="AC25" s="4"/>
      <c r="AD25" s="4"/>
      <c r="AE25" s="4"/>
      <c r="AF25" s="4"/>
      <c r="AG25" s="4"/>
      <c r="AH25" s="4"/>
      <c r="AI25" s="4"/>
      <c r="AJ25" s="4"/>
      <c r="AK25" s="4"/>
      <c r="AL25" s="4"/>
      <c r="AM25" s="4"/>
      <c r="AN25" s="14"/>
      <c r="AO25" s="14"/>
      <c r="AP25" s="14"/>
      <c r="AQ25" s="14"/>
    </row>
    <row r="26" spans="1:43" ht="27.95" customHeight="1" x14ac:dyDescent="0.15">
      <c r="A26" s="14"/>
      <c r="B26" s="8"/>
      <c r="C26" s="14"/>
      <c r="D26" s="151"/>
      <c r="E26" s="152"/>
      <c r="F26" s="153"/>
      <c r="G26" s="154"/>
      <c r="H26" s="155"/>
      <c r="I26" s="155"/>
      <c r="J26" s="155"/>
      <c r="K26" s="156"/>
      <c r="L26" s="35"/>
      <c r="M26" s="146" t="s">
        <v>25</v>
      </c>
      <c r="N26" s="146"/>
      <c r="O26" s="36"/>
      <c r="P26" s="146" t="s">
        <v>26</v>
      </c>
      <c r="Q26" s="146"/>
      <c r="R26" s="147"/>
      <c r="S26" s="137">
        <f t="shared" si="1"/>
        <v>0</v>
      </c>
      <c r="T26" s="138"/>
      <c r="U26" s="139"/>
      <c r="V26" s="2"/>
      <c r="W26" s="107"/>
      <c r="X26" s="37"/>
      <c r="Y26" s="3"/>
      <c r="Z26" s="3"/>
      <c r="AA26" s="3"/>
      <c r="AB26" s="4"/>
      <c r="AC26" s="4"/>
      <c r="AD26" s="4"/>
      <c r="AE26" s="4"/>
      <c r="AF26" s="4"/>
      <c r="AG26" s="4"/>
      <c r="AH26" s="4"/>
      <c r="AI26" s="4"/>
      <c r="AJ26" s="4"/>
      <c r="AK26" s="4"/>
      <c r="AL26" s="4"/>
      <c r="AM26" s="4"/>
      <c r="AN26" s="14"/>
      <c r="AO26" s="14"/>
      <c r="AP26" s="14"/>
      <c r="AQ26" s="14"/>
    </row>
    <row r="27" spans="1:43" ht="27.95" customHeight="1" x14ac:dyDescent="0.15">
      <c r="A27" s="14"/>
      <c r="B27" s="8"/>
      <c r="C27" s="14"/>
      <c r="D27" s="140"/>
      <c r="E27" s="141"/>
      <c r="F27" s="142"/>
      <c r="G27" s="143"/>
      <c r="H27" s="144"/>
      <c r="I27" s="144"/>
      <c r="J27" s="144"/>
      <c r="K27" s="145"/>
      <c r="L27" s="35"/>
      <c r="M27" s="146" t="s">
        <v>25</v>
      </c>
      <c r="N27" s="146"/>
      <c r="O27" s="36"/>
      <c r="P27" s="146" t="s">
        <v>26</v>
      </c>
      <c r="Q27" s="146"/>
      <c r="R27" s="147"/>
      <c r="S27" s="148">
        <f t="shared" si="1"/>
        <v>0</v>
      </c>
      <c r="T27" s="149"/>
      <c r="U27" s="150"/>
      <c r="V27" s="5"/>
      <c r="W27" s="38"/>
      <c r="X27" s="37"/>
      <c r="Y27" s="3"/>
      <c r="Z27" s="3"/>
      <c r="AA27" s="3"/>
      <c r="AB27" s="4"/>
      <c r="AC27" s="4"/>
      <c r="AD27" s="4"/>
      <c r="AE27" s="4"/>
      <c r="AF27" s="4"/>
      <c r="AG27" s="4"/>
      <c r="AH27" s="4"/>
      <c r="AI27" s="4"/>
      <c r="AJ27" s="4"/>
      <c r="AK27" s="4"/>
      <c r="AL27" s="4"/>
      <c r="AM27" s="4"/>
      <c r="AN27" s="14"/>
      <c r="AO27" s="14"/>
      <c r="AP27" s="14"/>
      <c r="AQ27" s="14"/>
    </row>
    <row r="28" spans="1:43" ht="27.95" customHeight="1" x14ac:dyDescent="0.15">
      <c r="A28" s="14"/>
      <c r="B28" s="8"/>
      <c r="C28" s="14"/>
      <c r="D28" s="151"/>
      <c r="E28" s="152"/>
      <c r="F28" s="153"/>
      <c r="G28" s="154"/>
      <c r="H28" s="155"/>
      <c r="I28" s="155"/>
      <c r="J28" s="155"/>
      <c r="K28" s="156"/>
      <c r="L28" s="35"/>
      <c r="M28" s="146" t="s">
        <v>25</v>
      </c>
      <c r="N28" s="146"/>
      <c r="O28" s="36"/>
      <c r="P28" s="146" t="s">
        <v>26</v>
      </c>
      <c r="Q28" s="146"/>
      <c r="R28" s="147"/>
      <c r="S28" s="137">
        <f t="shared" si="1"/>
        <v>0</v>
      </c>
      <c r="T28" s="138"/>
      <c r="U28" s="139"/>
      <c r="V28" s="2"/>
      <c r="W28" s="38"/>
      <c r="X28" s="37"/>
      <c r="Y28" s="3"/>
      <c r="Z28" s="3"/>
      <c r="AA28" s="3"/>
      <c r="AB28" s="4"/>
      <c r="AC28" s="4"/>
      <c r="AD28" s="4"/>
      <c r="AE28" s="4"/>
      <c r="AF28" s="4"/>
      <c r="AG28" s="4"/>
      <c r="AH28" s="4"/>
      <c r="AI28" s="4"/>
      <c r="AJ28" s="4"/>
      <c r="AK28" s="4"/>
      <c r="AL28" s="4"/>
      <c r="AM28" s="4"/>
      <c r="AN28" s="14"/>
      <c r="AO28" s="14"/>
      <c r="AP28" s="14"/>
      <c r="AQ28" s="14"/>
    </row>
    <row r="29" spans="1:43" ht="27.95" customHeight="1" thickBot="1" x14ac:dyDescent="0.2">
      <c r="A29" s="14"/>
      <c r="B29" s="8"/>
      <c r="C29" s="14"/>
      <c r="D29" s="180"/>
      <c r="E29" s="181"/>
      <c r="F29" s="182"/>
      <c r="G29" s="183"/>
      <c r="H29" s="184"/>
      <c r="I29" s="184"/>
      <c r="J29" s="184"/>
      <c r="K29" s="185"/>
      <c r="L29" s="35"/>
      <c r="M29" s="146" t="s">
        <v>30</v>
      </c>
      <c r="N29" s="146"/>
      <c r="O29" s="36"/>
      <c r="P29" s="146" t="s">
        <v>31</v>
      </c>
      <c r="Q29" s="146"/>
      <c r="R29" s="147"/>
      <c r="S29" s="186">
        <f>SUM(Y29:AM29)</f>
        <v>0</v>
      </c>
      <c r="T29" s="187"/>
      <c r="U29" s="188"/>
      <c r="V29" s="6"/>
      <c r="W29" s="38"/>
      <c r="X29" s="37"/>
      <c r="Y29" s="3"/>
      <c r="Z29" s="3"/>
      <c r="AA29" s="3"/>
      <c r="AB29" s="4"/>
      <c r="AC29" s="4"/>
      <c r="AD29" s="4"/>
      <c r="AE29" s="4"/>
      <c r="AF29" s="4"/>
      <c r="AG29" s="4"/>
      <c r="AH29" s="4"/>
      <c r="AI29" s="4"/>
      <c r="AJ29" s="4"/>
      <c r="AK29" s="4"/>
      <c r="AL29" s="4"/>
      <c r="AM29" s="4"/>
      <c r="AN29" s="14"/>
      <c r="AO29" s="14"/>
      <c r="AP29" s="14"/>
      <c r="AQ29" s="14"/>
    </row>
    <row r="30" spans="1:43" ht="15.75" customHeight="1" thickTop="1" x14ac:dyDescent="0.15">
      <c r="A30" s="14"/>
      <c r="B30" s="14"/>
      <c r="C30" s="14"/>
      <c r="D30" s="157" t="s">
        <v>39</v>
      </c>
      <c r="E30" s="158"/>
      <c r="F30" s="158"/>
      <c r="G30" s="158"/>
      <c r="H30" s="158"/>
      <c r="I30" s="158"/>
      <c r="J30" s="158"/>
      <c r="K30" s="158"/>
      <c r="L30" s="158"/>
      <c r="M30" s="158"/>
      <c r="N30" s="158"/>
      <c r="O30" s="158"/>
      <c r="P30" s="158"/>
      <c r="Q30" s="158"/>
      <c r="R30" s="159"/>
      <c r="S30" s="39" t="s">
        <v>40</v>
      </c>
      <c r="T30" s="40"/>
      <c r="U30" s="41"/>
      <c r="V30" s="42" t="s">
        <v>41</v>
      </c>
      <c r="W30" s="43"/>
      <c r="X30" s="37"/>
      <c r="Y30" s="14"/>
      <c r="Z30" s="14"/>
      <c r="AA30" s="14"/>
      <c r="AB30" s="14"/>
      <c r="AC30" s="14"/>
      <c r="AD30" s="14"/>
      <c r="AE30" s="14"/>
      <c r="AF30" s="14"/>
      <c r="AG30" s="14"/>
      <c r="AH30" s="14"/>
      <c r="AI30" s="14"/>
      <c r="AJ30" s="14"/>
      <c r="AK30" s="14"/>
      <c r="AL30" s="14"/>
      <c r="AM30" s="14"/>
      <c r="AN30" s="14"/>
      <c r="AO30" s="14"/>
      <c r="AP30" s="14"/>
      <c r="AQ30" s="14"/>
    </row>
    <row r="31" spans="1:43" ht="19.5" customHeight="1" x14ac:dyDescent="0.15">
      <c r="A31" s="14"/>
      <c r="B31" s="14"/>
      <c r="C31" s="14"/>
      <c r="D31" s="160"/>
      <c r="E31" s="161"/>
      <c r="F31" s="161"/>
      <c r="G31" s="161"/>
      <c r="H31" s="161"/>
      <c r="I31" s="161"/>
      <c r="J31" s="161"/>
      <c r="K31" s="161"/>
      <c r="L31" s="161"/>
      <c r="M31" s="161"/>
      <c r="N31" s="161"/>
      <c r="O31" s="161"/>
      <c r="P31" s="161"/>
      <c r="Q31" s="161"/>
      <c r="R31" s="162"/>
      <c r="S31" s="163">
        <f>SUM(S14:U29)+医療費明細書2!R37+医療費明細書3!R37</f>
        <v>82267</v>
      </c>
      <c r="T31" s="164"/>
      <c r="U31" s="165"/>
      <c r="V31" s="44">
        <f>SUM(V14:V29)+医療費明細書2!U37+医療費明細書3!U37</f>
        <v>10</v>
      </c>
      <c r="W31" s="38"/>
      <c r="X31" s="37"/>
      <c r="Y31" s="14"/>
      <c r="Z31" s="14"/>
      <c r="AA31" s="14"/>
      <c r="AB31" s="14"/>
      <c r="AC31" s="14"/>
      <c r="AD31" s="14"/>
      <c r="AE31" s="14"/>
      <c r="AF31" s="14"/>
      <c r="AG31" s="14"/>
      <c r="AH31" s="14"/>
      <c r="AI31" s="14"/>
      <c r="AJ31" s="14"/>
      <c r="AK31" s="14"/>
      <c r="AL31" s="14"/>
      <c r="AM31" s="14"/>
      <c r="AN31" s="14"/>
      <c r="AO31" s="14"/>
      <c r="AP31" s="14"/>
      <c r="AQ31" s="14"/>
    </row>
    <row r="32" spans="1:43" ht="7.5" customHeight="1" x14ac:dyDescent="0.15">
      <c r="A32" s="14"/>
      <c r="B32" s="14"/>
      <c r="C32" s="14"/>
      <c r="D32" s="17"/>
      <c r="E32" s="17"/>
      <c r="F32" s="17"/>
      <c r="G32" s="166"/>
      <c r="H32" s="166"/>
      <c r="I32" s="166"/>
      <c r="J32" s="166"/>
      <c r="K32" s="166"/>
      <c r="L32" s="166"/>
      <c r="M32" s="166"/>
      <c r="N32" s="166"/>
      <c r="O32" s="45"/>
      <c r="P32" s="45"/>
      <c r="Q32" s="45"/>
      <c r="R32" s="46"/>
      <c r="S32" s="47"/>
      <c r="T32" s="47"/>
      <c r="U32" s="47"/>
      <c r="V32" s="47"/>
      <c r="W32" s="47"/>
      <c r="X32" s="37"/>
      <c r="Y32" s="14"/>
      <c r="Z32" s="14"/>
      <c r="AA32" s="14"/>
      <c r="AB32" s="14"/>
      <c r="AC32" s="14"/>
      <c r="AD32" s="14"/>
      <c r="AE32" s="14"/>
      <c r="AF32" s="14"/>
      <c r="AG32" s="14"/>
      <c r="AH32" s="14"/>
      <c r="AI32" s="14"/>
      <c r="AJ32" s="14"/>
      <c r="AK32" s="14"/>
      <c r="AL32" s="14"/>
      <c r="AM32" s="14"/>
      <c r="AN32" s="14"/>
      <c r="AO32" s="14"/>
      <c r="AP32" s="14"/>
      <c r="AQ32" s="14"/>
    </row>
    <row r="33" spans="1:43" ht="15" customHeight="1" x14ac:dyDescent="0.15">
      <c r="A33" s="14"/>
      <c r="B33" s="14"/>
      <c r="C33" s="14"/>
      <c r="D33" s="167" t="s">
        <v>42</v>
      </c>
      <c r="E33" s="168"/>
      <c r="F33" s="168"/>
      <c r="G33" s="168"/>
      <c r="H33" s="168"/>
      <c r="I33" s="168"/>
      <c r="J33" s="168"/>
      <c r="K33" s="168"/>
      <c r="L33" s="168"/>
      <c r="M33" s="168"/>
      <c r="N33" s="168"/>
      <c r="O33" s="169"/>
      <c r="P33" s="173" t="s">
        <v>43</v>
      </c>
      <c r="Q33" s="48" t="s">
        <v>44</v>
      </c>
      <c r="R33" s="49"/>
      <c r="S33" s="90" t="s">
        <v>8</v>
      </c>
      <c r="T33" s="175" t="s">
        <v>45</v>
      </c>
      <c r="U33" s="48" t="s">
        <v>46</v>
      </c>
      <c r="V33" s="91"/>
      <c r="W33" s="50"/>
      <c r="X33" s="37"/>
      <c r="Y33" s="14"/>
      <c r="Z33" s="14"/>
      <c r="AA33" s="14"/>
      <c r="AB33" s="14"/>
      <c r="AC33" s="14"/>
      <c r="AD33" s="14"/>
      <c r="AE33" s="14"/>
      <c r="AF33" s="14"/>
      <c r="AG33" s="14"/>
      <c r="AH33" s="14"/>
      <c r="AI33" s="14"/>
      <c r="AJ33" s="14"/>
      <c r="AK33" s="14"/>
      <c r="AL33" s="14"/>
      <c r="AM33" s="14"/>
      <c r="AN33" s="14"/>
      <c r="AO33" s="14"/>
      <c r="AP33" s="14"/>
      <c r="AQ33" s="14"/>
    </row>
    <row r="34" spans="1:43" ht="27" customHeight="1" x14ac:dyDescent="0.15">
      <c r="A34" s="14"/>
      <c r="B34" s="14"/>
      <c r="C34" s="14"/>
      <c r="D34" s="170"/>
      <c r="E34" s="171"/>
      <c r="F34" s="171"/>
      <c r="G34" s="171"/>
      <c r="H34" s="171"/>
      <c r="I34" s="171"/>
      <c r="J34" s="171"/>
      <c r="K34" s="171"/>
      <c r="L34" s="171"/>
      <c r="M34" s="171"/>
      <c r="N34" s="171"/>
      <c r="O34" s="172"/>
      <c r="P34" s="174"/>
      <c r="Q34" s="177">
        <f>S9+S31</f>
        <v>82267</v>
      </c>
      <c r="R34" s="178"/>
      <c r="S34" s="179"/>
      <c r="T34" s="176"/>
      <c r="U34" s="163">
        <f>V9+V31</f>
        <v>10</v>
      </c>
      <c r="V34" s="165"/>
      <c r="W34" s="38"/>
      <c r="X34" s="37"/>
      <c r="Y34" s="14"/>
      <c r="Z34" s="14"/>
      <c r="AA34" s="14"/>
      <c r="AB34" s="14"/>
      <c r="AC34" s="14"/>
      <c r="AD34" s="14"/>
      <c r="AE34" s="14"/>
      <c r="AF34" s="14"/>
      <c r="AG34" s="14"/>
      <c r="AH34" s="14"/>
      <c r="AI34" s="14"/>
      <c r="AJ34" s="14"/>
      <c r="AK34" s="14"/>
      <c r="AL34" s="14"/>
      <c r="AM34" s="14"/>
      <c r="AN34" s="14"/>
      <c r="AO34" s="14"/>
      <c r="AP34" s="14"/>
      <c r="AQ34" s="14"/>
    </row>
    <row r="35" spans="1:43" ht="8.25" customHeight="1" x14ac:dyDescent="0.15">
      <c r="A35" s="14"/>
      <c r="B35" s="14"/>
      <c r="C35" s="14"/>
      <c r="D35" s="37"/>
      <c r="E35" s="37"/>
      <c r="F35" s="37"/>
      <c r="G35" s="37"/>
      <c r="H35" s="37"/>
      <c r="I35" s="37"/>
      <c r="J35" s="37"/>
      <c r="K35" s="37"/>
      <c r="L35" s="37"/>
      <c r="M35" s="37"/>
      <c r="N35" s="37"/>
      <c r="O35" s="37"/>
      <c r="P35" s="37"/>
      <c r="Q35" s="37"/>
      <c r="R35" s="37"/>
      <c r="S35" s="37"/>
      <c r="T35" s="37"/>
      <c r="U35" s="37"/>
      <c r="V35" s="37"/>
      <c r="W35" s="37"/>
      <c r="X35" s="37"/>
      <c r="Y35" s="14"/>
      <c r="Z35" s="14"/>
      <c r="AA35" s="14"/>
      <c r="AB35" s="14"/>
      <c r="AC35" s="14"/>
      <c r="AD35" s="14"/>
      <c r="AE35" s="14"/>
      <c r="AF35" s="14"/>
      <c r="AG35" s="14"/>
      <c r="AH35" s="14"/>
      <c r="AI35" s="14"/>
      <c r="AJ35" s="14"/>
      <c r="AK35" s="14"/>
      <c r="AL35" s="14"/>
      <c r="AM35" s="14"/>
      <c r="AN35" s="14"/>
      <c r="AO35" s="14"/>
      <c r="AP35" s="14"/>
      <c r="AQ35" s="14"/>
    </row>
    <row r="36" spans="1:43" ht="22.5" customHeight="1" x14ac:dyDescent="0.15">
      <c r="A36" s="14"/>
      <c r="B36" s="14"/>
      <c r="C36" s="14"/>
      <c r="D36" s="31" t="s">
        <v>47</v>
      </c>
      <c r="E36" s="31"/>
      <c r="F36" s="32"/>
      <c r="G36" s="37"/>
      <c r="H36" s="37"/>
      <c r="I36" s="37"/>
      <c r="J36" s="37"/>
      <c r="K36" s="37"/>
      <c r="L36" s="37"/>
      <c r="M36" s="37"/>
      <c r="N36" s="37"/>
      <c r="O36" s="37"/>
      <c r="P36" s="37"/>
      <c r="Q36" s="37"/>
      <c r="R36" s="37"/>
      <c r="S36" s="37"/>
      <c r="T36" s="37"/>
      <c r="U36" s="37"/>
      <c r="V36" s="37"/>
      <c r="W36" s="37"/>
      <c r="X36" s="37"/>
      <c r="Y36" s="14"/>
      <c r="Z36" s="14"/>
      <c r="AA36" s="14"/>
      <c r="AB36" s="14"/>
      <c r="AC36" s="14"/>
      <c r="AD36" s="14"/>
      <c r="AE36" s="14"/>
      <c r="AF36" s="14"/>
      <c r="AG36" s="14"/>
      <c r="AH36" s="14"/>
      <c r="AI36" s="14"/>
      <c r="AJ36" s="14"/>
      <c r="AK36" s="14"/>
      <c r="AL36" s="14"/>
      <c r="AM36" s="14"/>
      <c r="AN36" s="14"/>
      <c r="AO36" s="14"/>
      <c r="AP36" s="14"/>
      <c r="AQ36" s="14"/>
    </row>
    <row r="37" spans="1:43" ht="13.5" customHeight="1" x14ac:dyDescent="0.15">
      <c r="A37" s="14"/>
      <c r="B37" s="14"/>
      <c r="C37" s="14"/>
      <c r="D37" s="208" t="s">
        <v>48</v>
      </c>
      <c r="E37" s="209"/>
      <c r="F37" s="209"/>
      <c r="G37" s="210"/>
      <c r="H37" s="214" t="s">
        <v>49</v>
      </c>
      <c r="I37" s="215"/>
      <c r="J37" s="51"/>
      <c r="K37" s="52" t="s">
        <v>8</v>
      </c>
      <c r="L37" s="53"/>
      <c r="M37" s="216" t="s">
        <v>50</v>
      </c>
      <c r="N37" s="37"/>
      <c r="O37" s="37"/>
      <c r="P37" s="37"/>
      <c r="Q37" s="37"/>
      <c r="R37" s="37"/>
      <c r="S37" s="37"/>
      <c r="T37" s="37"/>
      <c r="U37" s="37"/>
      <c r="V37" s="37"/>
      <c r="W37" s="37"/>
      <c r="X37" s="37"/>
      <c r="Y37" s="14"/>
      <c r="Z37" s="14"/>
      <c r="AA37" s="14"/>
      <c r="AB37" s="14"/>
      <c r="AC37" s="14"/>
      <c r="AD37" s="14"/>
      <c r="AE37" s="14"/>
      <c r="AF37" s="14"/>
      <c r="AG37" s="14"/>
      <c r="AH37" s="14"/>
      <c r="AI37" s="14"/>
      <c r="AJ37" s="14"/>
      <c r="AK37" s="14"/>
      <c r="AL37" s="14"/>
      <c r="AM37" s="14"/>
      <c r="AN37" s="14"/>
      <c r="AO37" s="14"/>
      <c r="AP37" s="14"/>
      <c r="AQ37" s="14"/>
    </row>
    <row r="38" spans="1:43" ht="18" customHeight="1" x14ac:dyDescent="0.15">
      <c r="A38" s="14"/>
      <c r="B38" s="14"/>
      <c r="C38" s="14"/>
      <c r="D38" s="211"/>
      <c r="E38" s="212"/>
      <c r="F38" s="212"/>
      <c r="G38" s="213"/>
      <c r="H38" s="198">
        <f>Q34</f>
        <v>82267</v>
      </c>
      <c r="I38" s="199"/>
      <c r="J38" s="199"/>
      <c r="K38" s="54"/>
      <c r="L38" s="53"/>
      <c r="M38" s="217"/>
      <c r="N38" s="37"/>
      <c r="O38" s="37"/>
      <c r="P38" s="37"/>
      <c r="Q38" s="37"/>
      <c r="R38" s="37"/>
      <c r="S38" s="37"/>
      <c r="T38" s="37"/>
      <c r="U38" s="37"/>
      <c r="V38" s="37"/>
      <c r="W38" s="37"/>
      <c r="X38" s="37"/>
      <c r="Y38" s="14"/>
      <c r="Z38" s="14"/>
      <c r="AA38" s="14"/>
      <c r="AB38" s="14"/>
      <c r="AC38" s="14"/>
      <c r="AD38" s="14"/>
      <c r="AE38" s="14"/>
      <c r="AF38" s="14"/>
      <c r="AG38" s="14"/>
      <c r="AH38" s="14"/>
      <c r="AI38" s="14"/>
      <c r="AJ38" s="14"/>
      <c r="AK38" s="14"/>
      <c r="AL38" s="14"/>
      <c r="AM38" s="14"/>
      <c r="AN38" s="14"/>
      <c r="AO38" s="14"/>
      <c r="AP38" s="14"/>
      <c r="AQ38" s="14"/>
    </row>
    <row r="39" spans="1:43" ht="13.5" customHeight="1" x14ac:dyDescent="0.15">
      <c r="A39" s="14"/>
      <c r="B39" s="14"/>
      <c r="C39" s="14"/>
      <c r="D39" s="218" t="s">
        <v>51</v>
      </c>
      <c r="E39" s="219"/>
      <c r="F39" s="219"/>
      <c r="G39" s="220"/>
      <c r="H39" s="55"/>
      <c r="I39" s="56"/>
      <c r="J39" s="56"/>
      <c r="K39" s="57"/>
      <c r="L39" s="53"/>
      <c r="M39" s="194" t="s">
        <v>52</v>
      </c>
      <c r="N39" s="37"/>
      <c r="O39" s="37"/>
      <c r="P39" s="37"/>
      <c r="Q39" s="37"/>
      <c r="R39" s="37"/>
      <c r="S39" s="37"/>
      <c r="T39" s="37"/>
      <c r="U39" s="37"/>
      <c r="V39" s="37"/>
      <c r="W39" s="37"/>
      <c r="X39" s="37"/>
      <c r="Y39" s="14"/>
      <c r="Z39" s="14"/>
      <c r="AA39" s="14"/>
      <c r="AB39" s="14"/>
      <c r="AC39" s="14"/>
      <c r="AD39" s="14"/>
      <c r="AE39" s="14"/>
      <c r="AF39" s="14"/>
      <c r="AG39" s="14"/>
      <c r="AH39" s="14"/>
      <c r="AI39" s="14"/>
      <c r="AJ39" s="14"/>
      <c r="AK39" s="14"/>
      <c r="AL39" s="14"/>
      <c r="AM39" s="14"/>
      <c r="AN39" s="14"/>
      <c r="AO39" s="14"/>
      <c r="AP39" s="14"/>
      <c r="AQ39" s="14"/>
    </row>
    <row r="40" spans="1:43" ht="18" customHeight="1" x14ac:dyDescent="0.15">
      <c r="A40" s="14"/>
      <c r="B40" s="14"/>
      <c r="C40" s="14"/>
      <c r="D40" s="221"/>
      <c r="E40" s="222"/>
      <c r="F40" s="222"/>
      <c r="G40" s="223"/>
      <c r="H40" s="198">
        <f>U34</f>
        <v>10</v>
      </c>
      <c r="I40" s="199"/>
      <c r="J40" s="199"/>
      <c r="K40" s="58"/>
      <c r="L40" s="53"/>
      <c r="M40" s="194"/>
      <c r="N40" s="37"/>
      <c r="O40" s="37"/>
      <c r="P40" s="37"/>
      <c r="Q40" s="37"/>
      <c r="R40" s="37"/>
      <c r="S40" s="37"/>
      <c r="T40" s="37"/>
      <c r="U40" s="37"/>
      <c r="V40" s="37"/>
      <c r="W40" s="37"/>
      <c r="X40" s="37"/>
      <c r="Y40" s="14"/>
      <c r="Z40" s="14"/>
      <c r="AA40" s="14"/>
      <c r="AB40" s="14"/>
      <c r="AC40" s="14"/>
      <c r="AD40" s="14"/>
      <c r="AE40" s="14"/>
      <c r="AF40" s="14"/>
      <c r="AG40" s="14"/>
      <c r="AH40" s="14"/>
      <c r="AI40" s="14"/>
      <c r="AJ40" s="14"/>
      <c r="AK40" s="14"/>
      <c r="AL40" s="14"/>
      <c r="AM40" s="14"/>
      <c r="AN40" s="14"/>
      <c r="AO40" s="14"/>
      <c r="AP40" s="14"/>
      <c r="AQ40" s="14"/>
    </row>
    <row r="41" spans="1:43" ht="13.5" customHeight="1" x14ac:dyDescent="0.15">
      <c r="A41" s="14"/>
      <c r="B41" s="14"/>
      <c r="C41" s="14"/>
      <c r="D41" s="189" t="s">
        <v>53</v>
      </c>
      <c r="E41" s="190"/>
      <c r="F41" s="190"/>
      <c r="G41" s="191"/>
      <c r="H41" s="192" t="s">
        <v>54</v>
      </c>
      <c r="I41" s="193"/>
      <c r="J41" s="59"/>
      <c r="K41" s="60"/>
      <c r="L41" s="53"/>
      <c r="M41" s="194" t="s">
        <v>55</v>
      </c>
      <c r="N41" s="37"/>
      <c r="O41" s="37"/>
      <c r="P41" s="37"/>
      <c r="Q41" s="37"/>
      <c r="R41" s="37"/>
      <c r="S41" s="37"/>
      <c r="T41" s="37"/>
      <c r="U41" s="37"/>
      <c r="V41" s="37"/>
      <c r="W41" s="37"/>
      <c r="X41" s="37"/>
      <c r="Y41" s="14"/>
      <c r="Z41" s="14"/>
      <c r="AA41" s="14"/>
      <c r="AB41" s="14"/>
      <c r="AC41" s="14"/>
      <c r="AD41" s="14"/>
      <c r="AE41" s="14"/>
      <c r="AF41" s="14"/>
      <c r="AG41" s="14"/>
      <c r="AH41" s="14"/>
      <c r="AI41" s="14"/>
      <c r="AJ41" s="14"/>
      <c r="AK41" s="14"/>
      <c r="AL41" s="14"/>
      <c r="AM41" s="14"/>
      <c r="AN41" s="14"/>
      <c r="AO41" s="14"/>
      <c r="AP41" s="14"/>
      <c r="AQ41" s="14"/>
    </row>
    <row r="42" spans="1:43" ht="18" customHeight="1" x14ac:dyDescent="0.15">
      <c r="A42" s="14"/>
      <c r="B42" s="14"/>
      <c r="C42" s="14"/>
      <c r="D42" s="195" t="s">
        <v>56</v>
      </c>
      <c r="E42" s="196"/>
      <c r="F42" s="196"/>
      <c r="G42" s="197"/>
      <c r="H42" s="198">
        <f>IF(H38-H40&lt;0,0,H38-H40)</f>
        <v>82257</v>
      </c>
      <c r="I42" s="199"/>
      <c r="J42" s="199"/>
      <c r="K42" s="60"/>
      <c r="L42" s="53"/>
      <c r="M42" s="194"/>
      <c r="N42" s="37"/>
      <c r="O42" s="37"/>
      <c r="P42" s="37"/>
      <c r="Q42" s="37"/>
      <c r="R42" s="37"/>
      <c r="S42" s="37"/>
      <c r="T42" s="37"/>
      <c r="U42" s="37"/>
      <c r="V42" s="37"/>
      <c r="W42" s="37"/>
      <c r="X42" s="37"/>
      <c r="Y42" s="14"/>
      <c r="Z42" s="14"/>
      <c r="AA42" s="14"/>
      <c r="AB42" s="14"/>
      <c r="AC42" s="14"/>
      <c r="AD42" s="14"/>
      <c r="AE42" s="14"/>
      <c r="AF42" s="14"/>
      <c r="AG42" s="14"/>
      <c r="AH42" s="14"/>
      <c r="AI42" s="14"/>
      <c r="AJ42" s="14"/>
      <c r="AK42" s="14"/>
      <c r="AL42" s="14"/>
      <c r="AM42" s="14"/>
      <c r="AN42" s="14"/>
      <c r="AO42" s="14"/>
      <c r="AP42" s="14"/>
      <c r="AQ42" s="14"/>
    </row>
    <row r="43" spans="1:43" ht="13.5" customHeight="1" x14ac:dyDescent="0.15">
      <c r="A43" s="14"/>
      <c r="B43" s="14"/>
      <c r="C43" s="14"/>
      <c r="D43" s="200" t="s">
        <v>57</v>
      </c>
      <c r="E43" s="201"/>
      <c r="F43" s="201"/>
      <c r="G43" s="202"/>
      <c r="H43" s="61"/>
      <c r="I43" s="56"/>
      <c r="J43" s="56"/>
      <c r="K43" s="57"/>
      <c r="L43" s="53"/>
      <c r="M43" s="194" t="s">
        <v>58</v>
      </c>
      <c r="N43" s="37"/>
      <c r="O43" s="37"/>
      <c r="P43" s="37"/>
      <c r="Q43" s="37"/>
      <c r="R43" s="37"/>
      <c r="S43" s="37"/>
      <c r="T43" s="37"/>
      <c r="U43" s="37"/>
      <c r="V43" s="37"/>
      <c r="W43" s="37"/>
      <c r="X43" s="37"/>
      <c r="Y43" s="14"/>
      <c r="Z43" s="14"/>
      <c r="AA43" s="14"/>
      <c r="AB43" s="14"/>
      <c r="AC43" s="14"/>
      <c r="AD43" s="14"/>
      <c r="AE43" s="14"/>
      <c r="AF43" s="14"/>
      <c r="AG43" s="14"/>
      <c r="AH43" s="14"/>
      <c r="AI43" s="14"/>
      <c r="AJ43" s="14"/>
      <c r="AK43" s="14"/>
      <c r="AL43" s="14"/>
      <c r="AM43" s="14"/>
      <c r="AN43" s="14"/>
      <c r="AO43" s="14"/>
      <c r="AP43" s="14"/>
      <c r="AQ43" s="14"/>
    </row>
    <row r="44" spans="1:43" ht="18" customHeight="1" x14ac:dyDescent="0.15">
      <c r="A44" s="14"/>
      <c r="B44" s="14"/>
      <c r="C44" s="14"/>
      <c r="D44" s="203"/>
      <c r="E44" s="204"/>
      <c r="F44" s="204"/>
      <c r="G44" s="205"/>
      <c r="H44" s="206">
        <v>2500000</v>
      </c>
      <c r="I44" s="207"/>
      <c r="J44" s="207"/>
      <c r="K44" s="58"/>
      <c r="L44" s="53"/>
      <c r="M44" s="194"/>
      <c r="N44" s="37"/>
      <c r="O44" s="37"/>
      <c r="P44" s="37"/>
      <c r="Q44" s="37"/>
      <c r="R44" s="37"/>
      <c r="S44" s="37"/>
      <c r="T44" s="37"/>
      <c r="U44" s="37"/>
      <c r="V44" s="37"/>
      <c r="W44" s="37"/>
      <c r="X44" s="37"/>
      <c r="Y44" s="14"/>
      <c r="Z44" s="14"/>
      <c r="AA44" s="14"/>
      <c r="AB44" s="14"/>
      <c r="AC44" s="14"/>
      <c r="AD44" s="14"/>
      <c r="AE44" s="14"/>
      <c r="AF44" s="14"/>
      <c r="AG44" s="14"/>
      <c r="AH44" s="14"/>
      <c r="AI44" s="14"/>
      <c r="AJ44" s="14"/>
      <c r="AK44" s="14"/>
      <c r="AL44" s="14"/>
      <c r="AM44" s="14"/>
      <c r="AN44" s="14"/>
      <c r="AO44" s="14"/>
      <c r="AP44" s="14"/>
      <c r="AQ44" s="14"/>
    </row>
    <row r="45" spans="1:43" ht="13.5" customHeight="1" x14ac:dyDescent="0.15">
      <c r="A45" s="14"/>
      <c r="B45" s="14"/>
      <c r="C45" s="14"/>
      <c r="D45" s="211" t="s">
        <v>59</v>
      </c>
      <c r="E45" s="212"/>
      <c r="F45" s="212"/>
      <c r="G45" s="213"/>
      <c r="H45" s="192" t="s">
        <v>54</v>
      </c>
      <c r="I45" s="193"/>
      <c r="J45" s="59"/>
      <c r="K45" s="60"/>
      <c r="L45" s="53"/>
      <c r="M45" s="194" t="s">
        <v>60</v>
      </c>
      <c r="N45" s="37"/>
      <c r="O45" s="37"/>
      <c r="P45" s="37"/>
      <c r="Q45" s="37"/>
      <c r="R45" s="37"/>
      <c r="S45" s="37"/>
      <c r="T45" s="37"/>
      <c r="U45" s="37"/>
      <c r="V45" s="37"/>
      <c r="W45" s="37"/>
      <c r="X45" s="37"/>
      <c r="Y45" s="14"/>
      <c r="Z45" s="14"/>
      <c r="AA45" s="14"/>
      <c r="AB45" s="14"/>
      <c r="AC45" s="14"/>
      <c r="AD45" s="14"/>
      <c r="AE45" s="14"/>
      <c r="AF45" s="14"/>
      <c r="AG45" s="14"/>
      <c r="AH45" s="14"/>
      <c r="AI45" s="14"/>
      <c r="AJ45" s="14"/>
      <c r="AK45" s="14"/>
      <c r="AL45" s="14"/>
      <c r="AM45" s="14"/>
      <c r="AN45" s="14"/>
      <c r="AO45" s="14"/>
      <c r="AP45" s="14"/>
      <c r="AQ45" s="14"/>
    </row>
    <row r="46" spans="1:43" ht="18" customHeight="1" x14ac:dyDescent="0.15">
      <c r="A46" s="14"/>
      <c r="B46" s="14"/>
      <c r="C46" s="14"/>
      <c r="D46" s="211"/>
      <c r="E46" s="212"/>
      <c r="F46" s="212"/>
      <c r="G46" s="213"/>
      <c r="H46" s="198">
        <f>IF(H44&lt;0,0,ROUNDDOWN(H44*0.05,0))</f>
        <v>125000</v>
      </c>
      <c r="I46" s="199"/>
      <c r="J46" s="199"/>
      <c r="K46" s="60"/>
      <c r="L46" s="53"/>
      <c r="M46" s="194"/>
      <c r="N46" s="37"/>
      <c r="O46" s="37"/>
      <c r="P46" s="37"/>
      <c r="Q46" s="37"/>
      <c r="R46" s="37"/>
      <c r="S46" s="37"/>
      <c r="T46" s="37"/>
      <c r="U46" s="37"/>
      <c r="V46" s="37"/>
      <c r="W46" s="37"/>
      <c r="X46" s="37"/>
      <c r="Y46" s="14"/>
      <c r="Z46" s="14"/>
      <c r="AA46" s="14"/>
      <c r="AB46" s="14"/>
      <c r="AC46" s="14"/>
      <c r="AD46" s="14"/>
      <c r="AE46" s="14"/>
      <c r="AF46" s="14"/>
      <c r="AG46" s="14"/>
      <c r="AH46" s="14"/>
      <c r="AI46" s="14"/>
      <c r="AJ46" s="14"/>
      <c r="AK46" s="14"/>
      <c r="AL46" s="14"/>
      <c r="AM46" s="14"/>
      <c r="AN46" s="14"/>
      <c r="AO46" s="14"/>
      <c r="AP46" s="14"/>
      <c r="AQ46" s="14"/>
    </row>
    <row r="47" spans="1:43" ht="13.5" customHeight="1" x14ac:dyDescent="0.15">
      <c r="A47" s="14"/>
      <c r="B47" s="14"/>
      <c r="C47" s="14"/>
      <c r="D47" s="234" t="s">
        <v>61</v>
      </c>
      <c r="E47" s="235"/>
      <c r="F47" s="235"/>
      <c r="G47" s="236"/>
      <c r="H47" s="62"/>
      <c r="I47" s="56"/>
      <c r="J47" s="56"/>
      <c r="K47" s="57"/>
      <c r="L47" s="53"/>
      <c r="M47" s="194" t="s">
        <v>62</v>
      </c>
      <c r="N47" s="37"/>
      <c r="O47" s="37"/>
      <c r="P47" s="37"/>
      <c r="Q47" s="37"/>
      <c r="R47" s="37"/>
      <c r="S47" s="37"/>
      <c r="T47" s="37"/>
      <c r="U47" s="37"/>
      <c r="V47" s="37"/>
      <c r="W47" s="37"/>
      <c r="X47" s="37"/>
      <c r="Y47" s="14"/>
      <c r="Z47" s="14"/>
      <c r="AA47" s="14"/>
      <c r="AB47" s="14"/>
      <c r="AC47" s="14"/>
      <c r="AD47" s="14"/>
      <c r="AE47" s="14"/>
      <c r="AF47" s="14"/>
      <c r="AG47" s="14"/>
      <c r="AH47" s="14"/>
      <c r="AI47" s="14"/>
      <c r="AJ47" s="14"/>
      <c r="AK47" s="14"/>
      <c r="AL47" s="14"/>
      <c r="AM47" s="14"/>
      <c r="AN47" s="14"/>
      <c r="AO47" s="14"/>
      <c r="AP47" s="14"/>
      <c r="AQ47" s="14"/>
    </row>
    <row r="48" spans="1:43" ht="18" customHeight="1" thickBot="1" x14ac:dyDescent="0.2">
      <c r="A48" s="14"/>
      <c r="B48" s="14"/>
      <c r="C48" s="14"/>
      <c r="D48" s="237"/>
      <c r="E48" s="238"/>
      <c r="F48" s="238"/>
      <c r="G48" s="239"/>
      <c r="H48" s="240">
        <f>IF(H46&gt;100000,100000,H46)</f>
        <v>100000</v>
      </c>
      <c r="I48" s="241"/>
      <c r="J48" s="241"/>
      <c r="K48" s="60"/>
      <c r="L48" s="53"/>
      <c r="M48" s="194"/>
      <c r="N48" s="37"/>
      <c r="O48" s="37"/>
      <c r="P48" s="37"/>
      <c r="Q48" s="37"/>
      <c r="R48" s="37"/>
      <c r="S48" s="37"/>
      <c r="T48" s="37"/>
      <c r="U48" s="37"/>
      <c r="V48" s="37"/>
      <c r="W48" s="37"/>
      <c r="X48" s="37"/>
      <c r="Y48" s="14"/>
      <c r="Z48" s="14"/>
      <c r="AA48" s="14"/>
      <c r="AB48" s="14"/>
      <c r="AC48" s="14"/>
      <c r="AD48" s="14"/>
      <c r="AE48" s="14"/>
      <c r="AF48" s="14"/>
      <c r="AG48" s="14"/>
      <c r="AH48" s="14"/>
      <c r="AI48" s="14"/>
      <c r="AJ48" s="14"/>
      <c r="AK48" s="14"/>
      <c r="AL48" s="14"/>
      <c r="AM48" s="14"/>
      <c r="AN48" s="14"/>
      <c r="AO48" s="14"/>
      <c r="AP48" s="14"/>
      <c r="AQ48" s="14"/>
    </row>
    <row r="49" spans="1:43" ht="13.5" customHeight="1" x14ac:dyDescent="0.15">
      <c r="A49" s="14"/>
      <c r="B49" s="14"/>
      <c r="C49" s="14"/>
      <c r="D49" s="189" t="s">
        <v>63</v>
      </c>
      <c r="E49" s="190"/>
      <c r="F49" s="190"/>
      <c r="G49" s="224"/>
      <c r="H49" s="225" t="s">
        <v>64</v>
      </c>
      <c r="I49" s="226"/>
      <c r="J49" s="226"/>
      <c r="K49" s="227"/>
      <c r="L49" s="60"/>
      <c r="M49" s="217" t="s">
        <v>65</v>
      </c>
      <c r="N49" s="37"/>
      <c r="O49" s="37"/>
      <c r="P49" s="37"/>
      <c r="Q49" s="37"/>
      <c r="R49" s="37"/>
      <c r="S49" s="37"/>
      <c r="T49" s="37"/>
      <c r="U49" s="37"/>
      <c r="V49" s="37"/>
      <c r="W49" s="37"/>
      <c r="X49" s="37"/>
      <c r="Y49" s="14"/>
      <c r="Z49" s="14"/>
      <c r="AA49" s="14"/>
      <c r="AB49" s="14"/>
      <c r="AC49" s="14"/>
      <c r="AD49" s="14"/>
      <c r="AE49" s="14"/>
      <c r="AF49" s="14"/>
      <c r="AG49" s="14"/>
      <c r="AH49" s="14"/>
      <c r="AI49" s="14"/>
      <c r="AJ49" s="14"/>
      <c r="AK49" s="14"/>
      <c r="AL49" s="14"/>
      <c r="AM49" s="14"/>
      <c r="AN49" s="14"/>
      <c r="AO49" s="14"/>
      <c r="AP49" s="14"/>
      <c r="AQ49" s="14"/>
    </row>
    <row r="50" spans="1:43" ht="18" customHeight="1" thickBot="1" x14ac:dyDescent="0.2">
      <c r="A50" s="14"/>
      <c r="B50" s="14"/>
      <c r="C50" s="14"/>
      <c r="D50" s="229" t="s">
        <v>66</v>
      </c>
      <c r="E50" s="230"/>
      <c r="F50" s="230"/>
      <c r="G50" s="231"/>
      <c r="H50" s="232">
        <f>MAX(0,MIN(2000000,IF(H42-H48&lt;0,0,H42-H48)))</f>
        <v>0</v>
      </c>
      <c r="I50" s="233"/>
      <c r="J50" s="233"/>
      <c r="K50" s="63"/>
      <c r="L50" s="60"/>
      <c r="M50" s="228"/>
      <c r="N50" s="37"/>
      <c r="O50" s="37"/>
      <c r="P50" s="37"/>
      <c r="Q50" s="37"/>
      <c r="R50" s="37"/>
      <c r="S50" s="37"/>
      <c r="T50" s="37"/>
      <c r="U50" s="37"/>
      <c r="V50" s="37"/>
      <c r="W50" s="37"/>
      <c r="X50" s="37"/>
      <c r="Y50" s="14"/>
      <c r="Z50" s="14"/>
      <c r="AA50" s="14"/>
      <c r="AB50" s="14"/>
      <c r="AC50" s="14"/>
      <c r="AD50" s="14"/>
      <c r="AE50" s="14"/>
      <c r="AF50" s="14"/>
      <c r="AG50" s="14"/>
      <c r="AH50" s="14"/>
      <c r="AI50" s="14"/>
      <c r="AJ50" s="14"/>
      <c r="AK50" s="14"/>
      <c r="AL50" s="14"/>
      <c r="AM50" s="14"/>
      <c r="AN50" s="14"/>
      <c r="AO50" s="14"/>
      <c r="AP50" s="14"/>
      <c r="AQ50" s="14"/>
    </row>
    <row r="51" spans="1:43" x14ac:dyDescent="0.15">
      <c r="A51" s="14"/>
      <c r="B51" s="14"/>
      <c r="C51" s="14"/>
      <c r="D51" s="37"/>
      <c r="E51" s="37"/>
      <c r="F51" s="37"/>
      <c r="G51" s="37"/>
      <c r="H51" s="37"/>
      <c r="I51" s="37"/>
      <c r="J51" s="37"/>
      <c r="K51" s="37"/>
      <c r="L51" s="37"/>
      <c r="M51" s="37"/>
      <c r="N51" s="37"/>
      <c r="O51" s="37"/>
      <c r="P51" s="37"/>
      <c r="Q51" s="37"/>
      <c r="R51" s="37"/>
      <c r="S51" s="37"/>
      <c r="T51" s="37"/>
      <c r="U51" s="37"/>
      <c r="V51" s="14"/>
      <c r="W51" s="64" t="s">
        <v>100</v>
      </c>
      <c r="X51" s="37"/>
      <c r="Y51" s="14"/>
      <c r="Z51" s="14"/>
      <c r="AA51" s="14"/>
      <c r="AB51" s="14"/>
      <c r="AC51" s="14"/>
      <c r="AD51" s="14"/>
      <c r="AE51" s="14"/>
      <c r="AF51" s="14"/>
      <c r="AG51" s="14"/>
      <c r="AH51" s="14"/>
      <c r="AI51" s="14"/>
      <c r="AJ51" s="14"/>
      <c r="AK51" s="14"/>
      <c r="AL51" s="14"/>
      <c r="AM51" s="14"/>
      <c r="AN51" s="14"/>
      <c r="AO51" s="14"/>
      <c r="AP51" s="14"/>
      <c r="AQ51" s="14"/>
    </row>
    <row r="52" spans="1:43" x14ac:dyDescent="0.15">
      <c r="A52" s="14"/>
      <c r="B52" s="14"/>
      <c r="C52" s="14"/>
      <c r="D52" s="37"/>
      <c r="E52" s="37"/>
      <c r="F52" s="37"/>
      <c r="G52" s="37"/>
      <c r="H52" s="37"/>
      <c r="I52" s="37"/>
      <c r="J52" s="37"/>
      <c r="K52" s="37"/>
      <c r="L52" s="37"/>
      <c r="M52" s="37"/>
      <c r="N52" s="37"/>
      <c r="O52" s="37"/>
      <c r="P52" s="37"/>
      <c r="Q52" s="37"/>
      <c r="R52" s="37"/>
      <c r="S52" s="37"/>
      <c r="T52" s="37"/>
      <c r="U52" s="37"/>
      <c r="V52" s="14"/>
      <c r="W52" s="37"/>
      <c r="X52" s="37"/>
      <c r="Y52" s="14"/>
      <c r="Z52" s="14"/>
      <c r="AA52" s="14"/>
      <c r="AB52" s="14"/>
      <c r="AC52" s="14"/>
      <c r="AD52" s="14"/>
      <c r="AE52" s="14"/>
      <c r="AF52" s="14"/>
      <c r="AG52" s="14"/>
      <c r="AH52" s="14"/>
      <c r="AI52" s="14"/>
      <c r="AJ52" s="14"/>
      <c r="AK52" s="14"/>
      <c r="AL52" s="14"/>
      <c r="AM52" s="14"/>
      <c r="AN52" s="14"/>
      <c r="AO52" s="14"/>
      <c r="AP52" s="14"/>
      <c r="AQ52" s="14"/>
    </row>
    <row r="53" spans="1:43" x14ac:dyDescent="0.15">
      <c r="A53" s="14"/>
      <c r="B53" s="14"/>
      <c r="C53" s="14"/>
      <c r="D53" s="37"/>
      <c r="E53" s="37"/>
      <c r="F53" s="37"/>
      <c r="G53" s="37"/>
      <c r="H53" s="37"/>
      <c r="I53" s="37"/>
      <c r="J53" s="37"/>
      <c r="K53" s="37"/>
      <c r="L53" s="37"/>
      <c r="M53" s="37"/>
      <c r="N53" s="37"/>
      <c r="O53" s="37"/>
      <c r="P53" s="37"/>
      <c r="Q53" s="37"/>
      <c r="R53" s="37"/>
      <c r="S53" s="37"/>
      <c r="T53" s="37"/>
      <c r="U53" s="37"/>
      <c r="V53" s="37"/>
      <c r="W53" s="37"/>
      <c r="X53" s="37"/>
      <c r="Y53" s="14"/>
      <c r="Z53" s="14"/>
      <c r="AA53" s="14"/>
      <c r="AB53" s="14"/>
      <c r="AC53" s="14"/>
      <c r="AD53" s="14"/>
      <c r="AE53" s="14"/>
      <c r="AF53" s="14"/>
      <c r="AG53" s="14"/>
      <c r="AH53" s="14"/>
      <c r="AI53" s="14"/>
      <c r="AJ53" s="14"/>
      <c r="AK53" s="14"/>
      <c r="AL53" s="14"/>
      <c r="AM53" s="14"/>
      <c r="AN53" s="14"/>
      <c r="AO53" s="14"/>
      <c r="AP53" s="14"/>
      <c r="AQ53" s="14"/>
    </row>
    <row r="54" spans="1:43" x14ac:dyDescent="0.15">
      <c r="A54" s="14"/>
      <c r="B54" s="14"/>
      <c r="C54" s="14"/>
      <c r="D54" s="37"/>
      <c r="E54" s="37"/>
      <c r="F54" s="37"/>
      <c r="G54" s="37"/>
      <c r="H54" s="37"/>
      <c r="I54" s="37"/>
      <c r="J54" s="37"/>
      <c r="K54" s="37"/>
      <c r="L54" s="37"/>
      <c r="M54" s="37"/>
      <c r="N54" s="37"/>
      <c r="O54" s="37"/>
      <c r="P54" s="37"/>
      <c r="Q54" s="37"/>
      <c r="R54" s="37"/>
      <c r="S54" s="37"/>
      <c r="T54" s="37"/>
      <c r="U54" s="37"/>
      <c r="V54" s="37"/>
      <c r="W54" s="37"/>
      <c r="X54" s="37"/>
      <c r="Y54" s="14"/>
      <c r="Z54" s="14"/>
      <c r="AA54" s="14"/>
      <c r="AB54" s="14"/>
      <c r="AC54" s="14"/>
      <c r="AD54" s="14"/>
      <c r="AE54" s="14"/>
      <c r="AF54" s="14"/>
      <c r="AG54" s="14"/>
      <c r="AH54" s="14"/>
      <c r="AI54" s="14"/>
      <c r="AJ54" s="14"/>
      <c r="AK54" s="14"/>
      <c r="AL54" s="14"/>
      <c r="AM54" s="14"/>
      <c r="AN54" s="14"/>
      <c r="AO54" s="14"/>
      <c r="AP54" s="14"/>
      <c r="AQ54" s="14"/>
    </row>
    <row r="55" spans="1:43" x14ac:dyDescent="0.15">
      <c r="A55" s="14"/>
      <c r="B55" s="14"/>
      <c r="C55" s="14"/>
      <c r="D55" s="37"/>
      <c r="E55" s="37"/>
      <c r="F55" s="37"/>
      <c r="G55" s="37"/>
      <c r="H55" s="37"/>
      <c r="I55" s="37"/>
      <c r="J55" s="37"/>
      <c r="K55" s="37"/>
      <c r="L55" s="37"/>
      <c r="M55" s="37"/>
      <c r="N55" s="37"/>
      <c r="O55" s="37"/>
      <c r="P55" s="37"/>
      <c r="Q55" s="37"/>
      <c r="R55" s="37"/>
      <c r="S55" s="37"/>
      <c r="T55" s="37"/>
      <c r="U55" s="37"/>
      <c r="V55" s="37"/>
      <c r="W55" s="37"/>
      <c r="X55" s="37"/>
      <c r="Y55" s="14"/>
      <c r="Z55" s="14"/>
      <c r="AA55" s="14"/>
      <c r="AB55" s="14"/>
      <c r="AC55" s="14"/>
      <c r="AD55" s="14"/>
      <c r="AE55" s="14"/>
      <c r="AF55" s="14"/>
      <c r="AG55" s="14"/>
      <c r="AH55" s="14"/>
      <c r="AI55" s="14"/>
      <c r="AJ55" s="14"/>
      <c r="AK55" s="14"/>
      <c r="AL55" s="14"/>
      <c r="AM55" s="14"/>
      <c r="AN55" s="14"/>
      <c r="AO55" s="14"/>
      <c r="AP55" s="14"/>
      <c r="AQ55" s="14"/>
    </row>
    <row r="56" spans="1:43" x14ac:dyDescent="0.1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row>
    <row r="57" spans="1:43"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row>
    <row r="58" spans="1:43" x14ac:dyDescent="0.1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row>
    <row r="59" spans="1:43" x14ac:dyDescent="0.1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row>
    <row r="60" spans="1:43" x14ac:dyDescent="0.1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row>
    <row r="61" spans="1:43"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row>
    <row r="62" spans="1:43"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row>
    <row r="63" spans="1:43" x14ac:dyDescent="0.1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row>
    <row r="64" spans="1:43" x14ac:dyDescent="0.1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row>
    <row r="65" spans="1:43" x14ac:dyDescent="0.1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row>
  </sheetData>
  <mergeCells count="132">
    <mergeCell ref="D49:G49"/>
    <mergeCell ref="H49:K49"/>
    <mergeCell ref="M49:M50"/>
    <mergeCell ref="D50:G50"/>
    <mergeCell ref="H50:J50"/>
    <mergeCell ref="D45:G46"/>
    <mergeCell ref="H45:I45"/>
    <mergeCell ref="M45:M46"/>
    <mergeCell ref="H46:J46"/>
    <mergeCell ref="D47:G48"/>
    <mergeCell ref="M47:M48"/>
    <mergeCell ref="H48:J48"/>
    <mergeCell ref="D41:G41"/>
    <mergeCell ref="H41:I41"/>
    <mergeCell ref="M41:M42"/>
    <mergeCell ref="D42:G42"/>
    <mergeCell ref="H42:J42"/>
    <mergeCell ref="D43:G44"/>
    <mergeCell ref="M43:M44"/>
    <mergeCell ref="H44:J44"/>
    <mergeCell ref="D37:G38"/>
    <mergeCell ref="H37:I37"/>
    <mergeCell ref="M37:M38"/>
    <mergeCell ref="H38:J38"/>
    <mergeCell ref="D39:G40"/>
    <mergeCell ref="M39:M40"/>
    <mergeCell ref="H40:J40"/>
    <mergeCell ref="D30:R31"/>
    <mergeCell ref="S31:U31"/>
    <mergeCell ref="G32:N32"/>
    <mergeCell ref="D33:O34"/>
    <mergeCell ref="P33:P34"/>
    <mergeCell ref="T33:T34"/>
    <mergeCell ref="Q34:S34"/>
    <mergeCell ref="U34:V34"/>
    <mergeCell ref="D28:F28"/>
    <mergeCell ref="G28:K28"/>
    <mergeCell ref="M28:N28"/>
    <mergeCell ref="P28:R28"/>
    <mergeCell ref="S28:U28"/>
    <mergeCell ref="D29:F29"/>
    <mergeCell ref="G29:K29"/>
    <mergeCell ref="M29:N29"/>
    <mergeCell ref="P29:R29"/>
    <mergeCell ref="S29:U29"/>
    <mergeCell ref="D26:F26"/>
    <mergeCell ref="G26:K26"/>
    <mergeCell ref="M26:N26"/>
    <mergeCell ref="P26:R26"/>
    <mergeCell ref="S26:U26"/>
    <mergeCell ref="D27:F27"/>
    <mergeCell ref="G27:K27"/>
    <mergeCell ref="M27:N27"/>
    <mergeCell ref="P27:R27"/>
    <mergeCell ref="S27:U27"/>
    <mergeCell ref="D24:F24"/>
    <mergeCell ref="G24:K24"/>
    <mergeCell ref="M24:N24"/>
    <mergeCell ref="P24:R24"/>
    <mergeCell ref="S24:U24"/>
    <mergeCell ref="D25:F25"/>
    <mergeCell ref="G25:K25"/>
    <mergeCell ref="M25:N25"/>
    <mergeCell ref="P25:R25"/>
    <mergeCell ref="S25:U25"/>
    <mergeCell ref="D22:F22"/>
    <mergeCell ref="G22:K22"/>
    <mergeCell ref="M22:N22"/>
    <mergeCell ref="P22:R22"/>
    <mergeCell ref="S22:U22"/>
    <mergeCell ref="D23:F23"/>
    <mergeCell ref="G23:K23"/>
    <mergeCell ref="M23:N23"/>
    <mergeCell ref="P23:R23"/>
    <mergeCell ref="S23:U23"/>
    <mergeCell ref="D20:F20"/>
    <mergeCell ref="G20:K20"/>
    <mergeCell ref="M20:N20"/>
    <mergeCell ref="P20:R20"/>
    <mergeCell ref="S20:U20"/>
    <mergeCell ref="D21:F21"/>
    <mergeCell ref="G21:K21"/>
    <mergeCell ref="M21:N21"/>
    <mergeCell ref="P21:R21"/>
    <mergeCell ref="S21:U21"/>
    <mergeCell ref="D18:F18"/>
    <mergeCell ref="G18:K18"/>
    <mergeCell ref="M18:N18"/>
    <mergeCell ref="P18:R18"/>
    <mergeCell ref="S18:U18"/>
    <mergeCell ref="D19:F19"/>
    <mergeCell ref="G19:K19"/>
    <mergeCell ref="M19:N19"/>
    <mergeCell ref="P19:R19"/>
    <mergeCell ref="S19:U19"/>
    <mergeCell ref="M15:N15"/>
    <mergeCell ref="P15:R15"/>
    <mergeCell ref="S15:U15"/>
    <mergeCell ref="D16:F16"/>
    <mergeCell ref="G16:K16"/>
    <mergeCell ref="M16:N16"/>
    <mergeCell ref="P16:R16"/>
    <mergeCell ref="S16:U16"/>
    <mergeCell ref="D17:F17"/>
    <mergeCell ref="G17:K17"/>
    <mergeCell ref="M17:N17"/>
    <mergeCell ref="P17:R17"/>
    <mergeCell ref="S17:U17"/>
    <mergeCell ref="F1:H1"/>
    <mergeCell ref="G2:S2"/>
    <mergeCell ref="E4:M4"/>
    <mergeCell ref="S4:V4"/>
    <mergeCell ref="D5:M6"/>
    <mergeCell ref="D7:M8"/>
    <mergeCell ref="N7:R7"/>
    <mergeCell ref="S7:U7"/>
    <mergeCell ref="W8:W26"/>
    <mergeCell ref="N9:R9"/>
    <mergeCell ref="S9:U9"/>
    <mergeCell ref="J11:V11"/>
    <mergeCell ref="D12:F13"/>
    <mergeCell ref="G12:K13"/>
    <mergeCell ref="L12:R13"/>
    <mergeCell ref="S12:U13"/>
    <mergeCell ref="V12:V13"/>
    <mergeCell ref="D14:F14"/>
    <mergeCell ref="G14:K14"/>
    <mergeCell ref="M14:N14"/>
    <mergeCell ref="P14:R14"/>
    <mergeCell ref="S14:U14"/>
    <mergeCell ref="D15:F15"/>
    <mergeCell ref="G15:K15"/>
  </mergeCells>
  <phoneticPr fontId="1"/>
  <printOptions horizontalCentered="1" verticalCentered="1"/>
  <pageMargins left="0.59055118110236227"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0</xdr:colOff>
                    <xdr:row>13</xdr:row>
                    <xdr:rowOff>28575</xdr:rowOff>
                  </from>
                  <to>
                    <xdr:col>11</xdr:col>
                    <xdr:colOff>180975</xdr:colOff>
                    <xdr:row>13</xdr:row>
                    <xdr:rowOff>180975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11</xdr:col>
                    <xdr:colOff>0</xdr:colOff>
                    <xdr:row>13</xdr:row>
                    <xdr:rowOff>180975</xdr:rowOff>
                  </from>
                  <to>
                    <xdr:col>11</xdr:col>
                    <xdr:colOff>180975</xdr:colOff>
                    <xdr:row>13</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14</xdr:col>
                    <xdr:colOff>9525</xdr:colOff>
                    <xdr:row>13</xdr:row>
                    <xdr:rowOff>28575</xdr:rowOff>
                  </from>
                  <to>
                    <xdr:col>15</xdr:col>
                    <xdr:colOff>0</xdr:colOff>
                    <xdr:row>13</xdr:row>
                    <xdr:rowOff>180975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14</xdr:col>
                    <xdr:colOff>9525</xdr:colOff>
                    <xdr:row>13</xdr:row>
                    <xdr:rowOff>180975</xdr:rowOff>
                  </from>
                  <to>
                    <xdr:col>15</xdr:col>
                    <xdr:colOff>0</xdr:colOff>
                    <xdr:row>13</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11</xdr:col>
                    <xdr:colOff>0</xdr:colOff>
                    <xdr:row>14</xdr:row>
                    <xdr:rowOff>28575</xdr:rowOff>
                  </from>
                  <to>
                    <xdr:col>11</xdr:col>
                    <xdr:colOff>180975</xdr:colOff>
                    <xdr:row>14</xdr:row>
                    <xdr:rowOff>180975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11</xdr:col>
                    <xdr:colOff>0</xdr:colOff>
                    <xdr:row>14</xdr:row>
                    <xdr:rowOff>180975</xdr:rowOff>
                  </from>
                  <to>
                    <xdr:col>11</xdr:col>
                    <xdr:colOff>180975</xdr:colOff>
                    <xdr:row>14</xdr:row>
                    <xdr:rowOff>333375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14</xdr:col>
                    <xdr:colOff>9525</xdr:colOff>
                    <xdr:row>14</xdr:row>
                    <xdr:rowOff>28575</xdr:rowOff>
                  </from>
                  <to>
                    <xdr:col>15</xdr:col>
                    <xdr:colOff>0</xdr:colOff>
                    <xdr:row>14</xdr:row>
                    <xdr:rowOff>180975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14</xdr:col>
                    <xdr:colOff>9525</xdr:colOff>
                    <xdr:row>14</xdr:row>
                    <xdr:rowOff>180975</xdr:rowOff>
                  </from>
                  <to>
                    <xdr:col>15</xdr:col>
                    <xdr:colOff>0</xdr:colOff>
                    <xdr:row>14</xdr:row>
                    <xdr:rowOff>333375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11</xdr:col>
                    <xdr:colOff>0</xdr:colOff>
                    <xdr:row>15</xdr:row>
                    <xdr:rowOff>28575</xdr:rowOff>
                  </from>
                  <to>
                    <xdr:col>11</xdr:col>
                    <xdr:colOff>180975</xdr:colOff>
                    <xdr:row>15</xdr:row>
                    <xdr:rowOff>180975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11</xdr:col>
                    <xdr:colOff>0</xdr:colOff>
                    <xdr:row>15</xdr:row>
                    <xdr:rowOff>180975</xdr:rowOff>
                  </from>
                  <to>
                    <xdr:col>11</xdr:col>
                    <xdr:colOff>180975</xdr:colOff>
                    <xdr:row>15</xdr:row>
                    <xdr:rowOff>333375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14</xdr:col>
                    <xdr:colOff>9525</xdr:colOff>
                    <xdr:row>15</xdr:row>
                    <xdr:rowOff>28575</xdr:rowOff>
                  </from>
                  <to>
                    <xdr:col>15</xdr:col>
                    <xdr:colOff>0</xdr:colOff>
                    <xdr:row>15</xdr:row>
                    <xdr:rowOff>180975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14</xdr:col>
                    <xdr:colOff>9525</xdr:colOff>
                    <xdr:row>15</xdr:row>
                    <xdr:rowOff>180975</xdr:rowOff>
                  </from>
                  <to>
                    <xdr:col>15</xdr:col>
                    <xdr:colOff>0</xdr:colOff>
                    <xdr:row>15</xdr:row>
                    <xdr:rowOff>333375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11</xdr:col>
                    <xdr:colOff>0</xdr:colOff>
                    <xdr:row>16</xdr:row>
                    <xdr:rowOff>28575</xdr:rowOff>
                  </from>
                  <to>
                    <xdr:col>11</xdr:col>
                    <xdr:colOff>180975</xdr:colOff>
                    <xdr:row>16</xdr:row>
                    <xdr:rowOff>180975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11</xdr:col>
                    <xdr:colOff>0</xdr:colOff>
                    <xdr:row>16</xdr:row>
                    <xdr:rowOff>180975</xdr:rowOff>
                  </from>
                  <to>
                    <xdr:col>11</xdr:col>
                    <xdr:colOff>180975</xdr:colOff>
                    <xdr:row>16</xdr:row>
                    <xdr:rowOff>333375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14</xdr:col>
                    <xdr:colOff>9525</xdr:colOff>
                    <xdr:row>16</xdr:row>
                    <xdr:rowOff>28575</xdr:rowOff>
                  </from>
                  <to>
                    <xdr:col>15</xdr:col>
                    <xdr:colOff>0</xdr:colOff>
                    <xdr:row>16</xdr:row>
                    <xdr:rowOff>180975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14</xdr:col>
                    <xdr:colOff>9525</xdr:colOff>
                    <xdr:row>16</xdr:row>
                    <xdr:rowOff>180975</xdr:rowOff>
                  </from>
                  <to>
                    <xdr:col>15</xdr:col>
                    <xdr:colOff>0</xdr:colOff>
                    <xdr:row>16</xdr:row>
                    <xdr:rowOff>333375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sizeWithCells="1">
                  <from>
                    <xdr:col>11</xdr:col>
                    <xdr:colOff>0</xdr:colOff>
                    <xdr:row>17</xdr:row>
                    <xdr:rowOff>28575</xdr:rowOff>
                  </from>
                  <to>
                    <xdr:col>11</xdr:col>
                    <xdr:colOff>180975</xdr:colOff>
                    <xdr:row>17</xdr:row>
                    <xdr:rowOff>180975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sizeWithCells="1">
                  <from>
                    <xdr:col>11</xdr:col>
                    <xdr:colOff>0</xdr:colOff>
                    <xdr:row>17</xdr:row>
                    <xdr:rowOff>180975</xdr:rowOff>
                  </from>
                  <to>
                    <xdr:col>11</xdr:col>
                    <xdr:colOff>180975</xdr:colOff>
                    <xdr:row>17</xdr:row>
                    <xdr:rowOff>333375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sizeWithCells="1">
                  <from>
                    <xdr:col>14</xdr:col>
                    <xdr:colOff>9525</xdr:colOff>
                    <xdr:row>17</xdr:row>
                    <xdr:rowOff>28575</xdr:rowOff>
                  </from>
                  <to>
                    <xdr:col>15</xdr:col>
                    <xdr:colOff>0</xdr:colOff>
                    <xdr:row>17</xdr:row>
                    <xdr:rowOff>180975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sizeWithCells="1">
                  <from>
                    <xdr:col>14</xdr:col>
                    <xdr:colOff>9525</xdr:colOff>
                    <xdr:row>17</xdr:row>
                    <xdr:rowOff>180975</xdr:rowOff>
                  </from>
                  <to>
                    <xdr:col>15</xdr:col>
                    <xdr:colOff>0</xdr:colOff>
                    <xdr:row>17</xdr:row>
                    <xdr:rowOff>333375</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sizeWithCells="1">
                  <from>
                    <xdr:col>11</xdr:col>
                    <xdr:colOff>0</xdr:colOff>
                    <xdr:row>18</xdr:row>
                    <xdr:rowOff>28575</xdr:rowOff>
                  </from>
                  <to>
                    <xdr:col>11</xdr:col>
                    <xdr:colOff>180975</xdr:colOff>
                    <xdr:row>18</xdr:row>
                    <xdr:rowOff>180975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sizeWithCells="1">
                  <from>
                    <xdr:col>11</xdr:col>
                    <xdr:colOff>0</xdr:colOff>
                    <xdr:row>18</xdr:row>
                    <xdr:rowOff>180975</xdr:rowOff>
                  </from>
                  <to>
                    <xdr:col>11</xdr:col>
                    <xdr:colOff>180975</xdr:colOff>
                    <xdr:row>18</xdr:row>
                    <xdr:rowOff>333375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sizeWithCells="1">
                  <from>
                    <xdr:col>14</xdr:col>
                    <xdr:colOff>9525</xdr:colOff>
                    <xdr:row>18</xdr:row>
                    <xdr:rowOff>28575</xdr:rowOff>
                  </from>
                  <to>
                    <xdr:col>15</xdr:col>
                    <xdr:colOff>0</xdr:colOff>
                    <xdr:row>18</xdr:row>
                    <xdr:rowOff>180975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sizeWithCells="1">
                  <from>
                    <xdr:col>14</xdr:col>
                    <xdr:colOff>9525</xdr:colOff>
                    <xdr:row>18</xdr:row>
                    <xdr:rowOff>180975</xdr:rowOff>
                  </from>
                  <to>
                    <xdr:col>15</xdr:col>
                    <xdr:colOff>0</xdr:colOff>
                    <xdr:row>18</xdr:row>
                    <xdr:rowOff>333375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sizeWithCells="1">
                  <from>
                    <xdr:col>11</xdr:col>
                    <xdr:colOff>0</xdr:colOff>
                    <xdr:row>19</xdr:row>
                    <xdr:rowOff>28575</xdr:rowOff>
                  </from>
                  <to>
                    <xdr:col>11</xdr:col>
                    <xdr:colOff>180975</xdr:colOff>
                    <xdr:row>19</xdr:row>
                    <xdr:rowOff>180975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sizeWithCells="1">
                  <from>
                    <xdr:col>11</xdr:col>
                    <xdr:colOff>0</xdr:colOff>
                    <xdr:row>19</xdr:row>
                    <xdr:rowOff>180975</xdr:rowOff>
                  </from>
                  <to>
                    <xdr:col>11</xdr:col>
                    <xdr:colOff>180975</xdr:colOff>
                    <xdr:row>19</xdr:row>
                    <xdr:rowOff>333375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sizeWithCells="1">
                  <from>
                    <xdr:col>14</xdr:col>
                    <xdr:colOff>9525</xdr:colOff>
                    <xdr:row>19</xdr:row>
                    <xdr:rowOff>28575</xdr:rowOff>
                  </from>
                  <to>
                    <xdr:col>15</xdr:col>
                    <xdr:colOff>0</xdr:colOff>
                    <xdr:row>19</xdr:row>
                    <xdr:rowOff>180975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sizeWithCells="1">
                  <from>
                    <xdr:col>14</xdr:col>
                    <xdr:colOff>9525</xdr:colOff>
                    <xdr:row>19</xdr:row>
                    <xdr:rowOff>180975</xdr:rowOff>
                  </from>
                  <to>
                    <xdr:col>15</xdr:col>
                    <xdr:colOff>0</xdr:colOff>
                    <xdr:row>19</xdr:row>
                    <xdr:rowOff>333375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sizeWithCells="1">
                  <from>
                    <xdr:col>11</xdr:col>
                    <xdr:colOff>0</xdr:colOff>
                    <xdr:row>20</xdr:row>
                    <xdr:rowOff>28575</xdr:rowOff>
                  </from>
                  <to>
                    <xdr:col>11</xdr:col>
                    <xdr:colOff>180975</xdr:colOff>
                    <xdr:row>20</xdr:row>
                    <xdr:rowOff>180975</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sizeWithCells="1">
                  <from>
                    <xdr:col>11</xdr:col>
                    <xdr:colOff>0</xdr:colOff>
                    <xdr:row>20</xdr:row>
                    <xdr:rowOff>180975</xdr:rowOff>
                  </from>
                  <to>
                    <xdr:col>11</xdr:col>
                    <xdr:colOff>180975</xdr:colOff>
                    <xdr:row>20</xdr:row>
                    <xdr:rowOff>333375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sizeWithCells="1">
                  <from>
                    <xdr:col>14</xdr:col>
                    <xdr:colOff>9525</xdr:colOff>
                    <xdr:row>20</xdr:row>
                    <xdr:rowOff>28575</xdr:rowOff>
                  </from>
                  <to>
                    <xdr:col>15</xdr:col>
                    <xdr:colOff>0</xdr:colOff>
                    <xdr:row>20</xdr:row>
                    <xdr:rowOff>180975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sizeWithCells="1">
                  <from>
                    <xdr:col>14</xdr:col>
                    <xdr:colOff>9525</xdr:colOff>
                    <xdr:row>20</xdr:row>
                    <xdr:rowOff>180975</xdr:rowOff>
                  </from>
                  <to>
                    <xdr:col>15</xdr:col>
                    <xdr:colOff>0</xdr:colOff>
                    <xdr:row>20</xdr:row>
                    <xdr:rowOff>333375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sizeWithCells="1">
                  <from>
                    <xdr:col>11</xdr:col>
                    <xdr:colOff>0</xdr:colOff>
                    <xdr:row>21</xdr:row>
                    <xdr:rowOff>28575</xdr:rowOff>
                  </from>
                  <to>
                    <xdr:col>11</xdr:col>
                    <xdr:colOff>180975</xdr:colOff>
                    <xdr:row>21</xdr:row>
                    <xdr:rowOff>180975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sizeWithCells="1">
                  <from>
                    <xdr:col>11</xdr:col>
                    <xdr:colOff>0</xdr:colOff>
                    <xdr:row>21</xdr:row>
                    <xdr:rowOff>180975</xdr:rowOff>
                  </from>
                  <to>
                    <xdr:col>11</xdr:col>
                    <xdr:colOff>180975</xdr:colOff>
                    <xdr:row>21</xdr:row>
                    <xdr:rowOff>333375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sizeWithCells="1">
                  <from>
                    <xdr:col>14</xdr:col>
                    <xdr:colOff>9525</xdr:colOff>
                    <xdr:row>21</xdr:row>
                    <xdr:rowOff>28575</xdr:rowOff>
                  </from>
                  <to>
                    <xdr:col>15</xdr:col>
                    <xdr:colOff>0</xdr:colOff>
                    <xdr:row>21</xdr:row>
                    <xdr:rowOff>180975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sizeWithCells="1">
                  <from>
                    <xdr:col>14</xdr:col>
                    <xdr:colOff>9525</xdr:colOff>
                    <xdr:row>21</xdr:row>
                    <xdr:rowOff>180975</xdr:rowOff>
                  </from>
                  <to>
                    <xdr:col>15</xdr:col>
                    <xdr:colOff>0</xdr:colOff>
                    <xdr:row>21</xdr:row>
                    <xdr:rowOff>333375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sizeWithCells="1">
                  <from>
                    <xdr:col>11</xdr:col>
                    <xdr:colOff>0</xdr:colOff>
                    <xdr:row>22</xdr:row>
                    <xdr:rowOff>28575</xdr:rowOff>
                  </from>
                  <to>
                    <xdr:col>11</xdr:col>
                    <xdr:colOff>180975</xdr:colOff>
                    <xdr:row>22</xdr:row>
                    <xdr:rowOff>180975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sizeWithCells="1">
                  <from>
                    <xdr:col>11</xdr:col>
                    <xdr:colOff>0</xdr:colOff>
                    <xdr:row>22</xdr:row>
                    <xdr:rowOff>180975</xdr:rowOff>
                  </from>
                  <to>
                    <xdr:col>11</xdr:col>
                    <xdr:colOff>180975</xdr:colOff>
                    <xdr:row>22</xdr:row>
                    <xdr:rowOff>333375</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sizeWithCells="1">
                  <from>
                    <xdr:col>14</xdr:col>
                    <xdr:colOff>9525</xdr:colOff>
                    <xdr:row>22</xdr:row>
                    <xdr:rowOff>28575</xdr:rowOff>
                  </from>
                  <to>
                    <xdr:col>15</xdr:col>
                    <xdr:colOff>0</xdr:colOff>
                    <xdr:row>22</xdr:row>
                    <xdr:rowOff>180975</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sizeWithCells="1">
                  <from>
                    <xdr:col>14</xdr:col>
                    <xdr:colOff>9525</xdr:colOff>
                    <xdr:row>22</xdr:row>
                    <xdr:rowOff>180975</xdr:rowOff>
                  </from>
                  <to>
                    <xdr:col>15</xdr:col>
                    <xdr:colOff>0</xdr:colOff>
                    <xdr:row>22</xdr:row>
                    <xdr:rowOff>333375</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sizeWithCells="1">
                  <from>
                    <xdr:col>11</xdr:col>
                    <xdr:colOff>0</xdr:colOff>
                    <xdr:row>23</xdr:row>
                    <xdr:rowOff>28575</xdr:rowOff>
                  </from>
                  <to>
                    <xdr:col>11</xdr:col>
                    <xdr:colOff>180975</xdr:colOff>
                    <xdr:row>23</xdr:row>
                    <xdr:rowOff>180975</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sizeWithCells="1">
                  <from>
                    <xdr:col>11</xdr:col>
                    <xdr:colOff>0</xdr:colOff>
                    <xdr:row>23</xdr:row>
                    <xdr:rowOff>180975</xdr:rowOff>
                  </from>
                  <to>
                    <xdr:col>11</xdr:col>
                    <xdr:colOff>180975</xdr:colOff>
                    <xdr:row>23</xdr:row>
                    <xdr:rowOff>333375</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sizeWithCells="1">
                  <from>
                    <xdr:col>14</xdr:col>
                    <xdr:colOff>9525</xdr:colOff>
                    <xdr:row>23</xdr:row>
                    <xdr:rowOff>28575</xdr:rowOff>
                  </from>
                  <to>
                    <xdr:col>15</xdr:col>
                    <xdr:colOff>0</xdr:colOff>
                    <xdr:row>23</xdr:row>
                    <xdr:rowOff>180975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sizeWithCells="1">
                  <from>
                    <xdr:col>14</xdr:col>
                    <xdr:colOff>9525</xdr:colOff>
                    <xdr:row>23</xdr:row>
                    <xdr:rowOff>180975</xdr:rowOff>
                  </from>
                  <to>
                    <xdr:col>15</xdr:col>
                    <xdr:colOff>0</xdr:colOff>
                    <xdr:row>23</xdr:row>
                    <xdr:rowOff>333375</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sizeWithCells="1">
                  <from>
                    <xdr:col>11</xdr:col>
                    <xdr:colOff>0</xdr:colOff>
                    <xdr:row>24</xdr:row>
                    <xdr:rowOff>28575</xdr:rowOff>
                  </from>
                  <to>
                    <xdr:col>11</xdr:col>
                    <xdr:colOff>180975</xdr:colOff>
                    <xdr:row>24</xdr:row>
                    <xdr:rowOff>180975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sizeWithCells="1">
                  <from>
                    <xdr:col>11</xdr:col>
                    <xdr:colOff>0</xdr:colOff>
                    <xdr:row>24</xdr:row>
                    <xdr:rowOff>180975</xdr:rowOff>
                  </from>
                  <to>
                    <xdr:col>11</xdr:col>
                    <xdr:colOff>180975</xdr:colOff>
                    <xdr:row>24</xdr:row>
                    <xdr:rowOff>333375</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sizeWithCells="1">
                  <from>
                    <xdr:col>14</xdr:col>
                    <xdr:colOff>9525</xdr:colOff>
                    <xdr:row>24</xdr:row>
                    <xdr:rowOff>28575</xdr:rowOff>
                  </from>
                  <to>
                    <xdr:col>15</xdr:col>
                    <xdr:colOff>0</xdr:colOff>
                    <xdr:row>24</xdr:row>
                    <xdr:rowOff>180975</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sizeWithCells="1">
                  <from>
                    <xdr:col>14</xdr:col>
                    <xdr:colOff>9525</xdr:colOff>
                    <xdr:row>24</xdr:row>
                    <xdr:rowOff>180975</xdr:rowOff>
                  </from>
                  <to>
                    <xdr:col>15</xdr:col>
                    <xdr:colOff>0</xdr:colOff>
                    <xdr:row>24</xdr:row>
                    <xdr:rowOff>333375</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sizeWithCells="1">
                  <from>
                    <xdr:col>11</xdr:col>
                    <xdr:colOff>0</xdr:colOff>
                    <xdr:row>25</xdr:row>
                    <xdr:rowOff>28575</xdr:rowOff>
                  </from>
                  <to>
                    <xdr:col>11</xdr:col>
                    <xdr:colOff>180975</xdr:colOff>
                    <xdr:row>25</xdr:row>
                    <xdr:rowOff>180975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sizeWithCells="1">
                  <from>
                    <xdr:col>11</xdr:col>
                    <xdr:colOff>0</xdr:colOff>
                    <xdr:row>25</xdr:row>
                    <xdr:rowOff>190500</xdr:rowOff>
                  </from>
                  <to>
                    <xdr:col>11</xdr:col>
                    <xdr:colOff>180975</xdr:colOff>
                    <xdr:row>25</xdr:row>
                    <xdr:rowOff>342900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sizeWithCells="1">
                  <from>
                    <xdr:col>14</xdr:col>
                    <xdr:colOff>9525</xdr:colOff>
                    <xdr:row>25</xdr:row>
                    <xdr:rowOff>28575</xdr:rowOff>
                  </from>
                  <to>
                    <xdr:col>15</xdr:col>
                    <xdr:colOff>0</xdr:colOff>
                    <xdr:row>25</xdr:row>
                    <xdr:rowOff>180975</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sizeWithCells="1">
                  <from>
                    <xdr:col>14</xdr:col>
                    <xdr:colOff>9525</xdr:colOff>
                    <xdr:row>25</xdr:row>
                    <xdr:rowOff>180975</xdr:rowOff>
                  </from>
                  <to>
                    <xdr:col>15</xdr:col>
                    <xdr:colOff>0</xdr:colOff>
                    <xdr:row>25</xdr:row>
                    <xdr:rowOff>333375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sizeWithCells="1">
                  <from>
                    <xdr:col>11</xdr:col>
                    <xdr:colOff>0</xdr:colOff>
                    <xdr:row>26</xdr:row>
                    <xdr:rowOff>19050</xdr:rowOff>
                  </from>
                  <to>
                    <xdr:col>11</xdr:col>
                    <xdr:colOff>180975</xdr:colOff>
                    <xdr:row>26</xdr:row>
                    <xdr:rowOff>171450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sizeWithCells="1">
                  <from>
                    <xdr:col>11</xdr:col>
                    <xdr:colOff>0</xdr:colOff>
                    <xdr:row>26</xdr:row>
                    <xdr:rowOff>180975</xdr:rowOff>
                  </from>
                  <to>
                    <xdr:col>11</xdr:col>
                    <xdr:colOff>180975</xdr:colOff>
                    <xdr:row>26</xdr:row>
                    <xdr:rowOff>333375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sizeWithCells="1">
                  <from>
                    <xdr:col>14</xdr:col>
                    <xdr:colOff>9525</xdr:colOff>
                    <xdr:row>26</xdr:row>
                    <xdr:rowOff>28575</xdr:rowOff>
                  </from>
                  <to>
                    <xdr:col>15</xdr:col>
                    <xdr:colOff>0</xdr:colOff>
                    <xdr:row>26</xdr:row>
                    <xdr:rowOff>180975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sizeWithCells="1">
                  <from>
                    <xdr:col>14</xdr:col>
                    <xdr:colOff>9525</xdr:colOff>
                    <xdr:row>26</xdr:row>
                    <xdr:rowOff>180975</xdr:rowOff>
                  </from>
                  <to>
                    <xdr:col>15</xdr:col>
                    <xdr:colOff>0</xdr:colOff>
                    <xdr:row>26</xdr:row>
                    <xdr:rowOff>333375</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sizeWithCells="1">
                  <from>
                    <xdr:col>11</xdr:col>
                    <xdr:colOff>0</xdr:colOff>
                    <xdr:row>27</xdr:row>
                    <xdr:rowOff>28575</xdr:rowOff>
                  </from>
                  <to>
                    <xdr:col>11</xdr:col>
                    <xdr:colOff>180975</xdr:colOff>
                    <xdr:row>27</xdr:row>
                    <xdr:rowOff>180975</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sizeWithCells="1">
                  <from>
                    <xdr:col>11</xdr:col>
                    <xdr:colOff>0</xdr:colOff>
                    <xdr:row>27</xdr:row>
                    <xdr:rowOff>180975</xdr:rowOff>
                  </from>
                  <to>
                    <xdr:col>11</xdr:col>
                    <xdr:colOff>180975</xdr:colOff>
                    <xdr:row>27</xdr:row>
                    <xdr:rowOff>333375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sizeWithCells="1">
                  <from>
                    <xdr:col>14</xdr:col>
                    <xdr:colOff>9525</xdr:colOff>
                    <xdr:row>27</xdr:row>
                    <xdr:rowOff>28575</xdr:rowOff>
                  </from>
                  <to>
                    <xdr:col>15</xdr:col>
                    <xdr:colOff>0</xdr:colOff>
                    <xdr:row>27</xdr:row>
                    <xdr:rowOff>180975</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sizeWithCells="1">
                  <from>
                    <xdr:col>14</xdr:col>
                    <xdr:colOff>9525</xdr:colOff>
                    <xdr:row>27</xdr:row>
                    <xdr:rowOff>180975</xdr:rowOff>
                  </from>
                  <to>
                    <xdr:col>15</xdr:col>
                    <xdr:colOff>0</xdr:colOff>
                    <xdr:row>27</xdr:row>
                    <xdr:rowOff>333375</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sizeWithCells="1">
                  <from>
                    <xdr:col>11</xdr:col>
                    <xdr:colOff>0</xdr:colOff>
                    <xdr:row>28</xdr:row>
                    <xdr:rowOff>28575</xdr:rowOff>
                  </from>
                  <to>
                    <xdr:col>11</xdr:col>
                    <xdr:colOff>180975</xdr:colOff>
                    <xdr:row>28</xdr:row>
                    <xdr:rowOff>180975</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sizeWithCells="1">
                  <from>
                    <xdr:col>11</xdr:col>
                    <xdr:colOff>0</xdr:colOff>
                    <xdr:row>28</xdr:row>
                    <xdr:rowOff>180975</xdr:rowOff>
                  </from>
                  <to>
                    <xdr:col>11</xdr:col>
                    <xdr:colOff>180975</xdr:colOff>
                    <xdr:row>28</xdr:row>
                    <xdr:rowOff>333375</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sizeWithCells="1">
                  <from>
                    <xdr:col>14</xdr:col>
                    <xdr:colOff>9525</xdr:colOff>
                    <xdr:row>28</xdr:row>
                    <xdr:rowOff>28575</xdr:rowOff>
                  </from>
                  <to>
                    <xdr:col>15</xdr:col>
                    <xdr:colOff>0</xdr:colOff>
                    <xdr:row>28</xdr:row>
                    <xdr:rowOff>180975</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sizeWithCells="1">
                  <from>
                    <xdr:col>14</xdr:col>
                    <xdr:colOff>9525</xdr:colOff>
                    <xdr:row>28</xdr:row>
                    <xdr:rowOff>180975</xdr:rowOff>
                  </from>
                  <to>
                    <xdr:col>15</xdr:col>
                    <xdr:colOff>0</xdr:colOff>
                    <xdr:row>28</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62"/>
  <sheetViews>
    <sheetView showGridLines="0" showZeros="0" zoomScale="90" zoomScaleNormal="90" workbookViewId="0">
      <pane xSplit="10" topLeftCell="K1" activePane="topRight" state="frozen"/>
      <selection activeCell="F26" sqref="F26:K26"/>
      <selection pane="topRight" activeCell="W74" sqref="W74"/>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93" t="s">
        <v>94</v>
      </c>
      <c r="F1" s="93"/>
      <c r="G1" s="93"/>
      <c r="H1" s="66" t="str">
        <f>医療費明細書1!I1</f>
        <v xml:space="preserve"> ７ 年分　医療費控除の明細書【内訳書】</v>
      </c>
      <c r="I1" s="67"/>
      <c r="J1" s="67"/>
      <c r="K1" s="67"/>
      <c r="L1" s="67"/>
      <c r="M1" s="67"/>
      <c r="N1" s="67"/>
      <c r="O1" s="67"/>
      <c r="P1" s="67"/>
      <c r="Q1" s="67"/>
      <c r="R1" s="67"/>
      <c r="S1" s="9" t="s">
        <v>67</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97" t="str">
        <f>医療費明細書1!S4</f>
        <v>国税　太郎</v>
      </c>
      <c r="S4" s="97"/>
      <c r="T4" s="97"/>
      <c r="U4" s="97"/>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68</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69</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113" t="s">
        <v>70</v>
      </c>
      <c r="E8" s="115"/>
      <c r="F8" s="113" t="s">
        <v>71</v>
      </c>
      <c r="G8" s="114"/>
      <c r="H8" s="114"/>
      <c r="I8" s="114"/>
      <c r="J8" s="115"/>
      <c r="K8" s="119" t="s">
        <v>72</v>
      </c>
      <c r="L8" s="119"/>
      <c r="M8" s="119"/>
      <c r="N8" s="119"/>
      <c r="O8" s="119"/>
      <c r="P8" s="119"/>
      <c r="Q8" s="119"/>
      <c r="R8" s="121" t="s">
        <v>73</v>
      </c>
      <c r="S8" s="122"/>
      <c r="T8" s="123"/>
      <c r="U8" s="242" t="s">
        <v>98</v>
      </c>
      <c r="V8" s="243"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116"/>
      <c r="E9" s="118"/>
      <c r="F9" s="116"/>
      <c r="G9" s="117"/>
      <c r="H9" s="117"/>
      <c r="I9" s="117"/>
      <c r="J9" s="118"/>
      <c r="K9" s="120"/>
      <c r="L9" s="120"/>
      <c r="M9" s="120"/>
      <c r="N9" s="120"/>
      <c r="O9" s="120"/>
      <c r="P9" s="120"/>
      <c r="Q9" s="120"/>
      <c r="R9" s="124"/>
      <c r="S9" s="125"/>
      <c r="T9" s="126"/>
      <c r="U9" s="242"/>
      <c r="V9" s="243"/>
      <c r="W9" s="37"/>
      <c r="X9" s="8" t="s">
        <v>74</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129">
        <f>医療費明細書1!D29</f>
        <v>0</v>
      </c>
      <c r="E10" s="131"/>
      <c r="F10" s="132"/>
      <c r="G10" s="133"/>
      <c r="H10" s="133"/>
      <c r="I10" s="133"/>
      <c r="J10" s="134"/>
      <c r="K10" s="33"/>
      <c r="L10" s="135" t="s">
        <v>75</v>
      </c>
      <c r="M10" s="135"/>
      <c r="N10" s="34"/>
      <c r="O10" s="135" t="s">
        <v>21</v>
      </c>
      <c r="P10" s="135"/>
      <c r="Q10" s="136"/>
      <c r="R10" s="137">
        <f>SUM(X10:AL10)</f>
        <v>0</v>
      </c>
      <c r="S10" s="138"/>
      <c r="T10" s="139"/>
      <c r="U10" s="2"/>
      <c r="V10" s="243"/>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40">
        <f>D10</f>
        <v>0</v>
      </c>
      <c r="E11" s="142"/>
      <c r="F11" s="143"/>
      <c r="G11" s="144"/>
      <c r="H11" s="144"/>
      <c r="I11" s="144"/>
      <c r="J11" s="145"/>
      <c r="K11" s="35"/>
      <c r="L11" s="146" t="s">
        <v>76</v>
      </c>
      <c r="M11" s="146"/>
      <c r="N11" s="36"/>
      <c r="O11" s="146" t="s">
        <v>77</v>
      </c>
      <c r="P11" s="146"/>
      <c r="Q11" s="147"/>
      <c r="R11" s="148">
        <f t="shared" ref="R11:R24" si="0">SUM(X11:AL11)</f>
        <v>0</v>
      </c>
      <c r="S11" s="149"/>
      <c r="T11" s="150"/>
      <c r="U11" s="5"/>
      <c r="V11" s="243"/>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51">
        <f t="shared" ref="D12:D34" si="1">D11</f>
        <v>0</v>
      </c>
      <c r="E12" s="153"/>
      <c r="F12" s="154"/>
      <c r="G12" s="155"/>
      <c r="H12" s="155"/>
      <c r="I12" s="155"/>
      <c r="J12" s="156"/>
      <c r="K12" s="35"/>
      <c r="L12" s="146" t="s">
        <v>76</v>
      </c>
      <c r="M12" s="146"/>
      <c r="N12" s="36"/>
      <c r="O12" s="146" t="s">
        <v>77</v>
      </c>
      <c r="P12" s="146"/>
      <c r="Q12" s="147"/>
      <c r="R12" s="137">
        <f t="shared" si="0"/>
        <v>0</v>
      </c>
      <c r="S12" s="138"/>
      <c r="T12" s="139"/>
      <c r="U12" s="2"/>
      <c r="V12" s="243"/>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40">
        <f t="shared" si="1"/>
        <v>0</v>
      </c>
      <c r="E13" s="142"/>
      <c r="F13" s="143"/>
      <c r="G13" s="144"/>
      <c r="H13" s="144"/>
      <c r="I13" s="144"/>
      <c r="J13" s="145"/>
      <c r="K13" s="35"/>
      <c r="L13" s="146" t="s">
        <v>76</v>
      </c>
      <c r="M13" s="146"/>
      <c r="N13" s="36"/>
      <c r="O13" s="146" t="s">
        <v>77</v>
      </c>
      <c r="P13" s="146"/>
      <c r="Q13" s="147"/>
      <c r="R13" s="148">
        <f t="shared" si="0"/>
        <v>0</v>
      </c>
      <c r="S13" s="149"/>
      <c r="T13" s="150"/>
      <c r="U13" s="5"/>
      <c r="V13" s="243"/>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51">
        <f t="shared" si="1"/>
        <v>0</v>
      </c>
      <c r="E14" s="153"/>
      <c r="F14" s="154"/>
      <c r="G14" s="155"/>
      <c r="H14" s="155"/>
      <c r="I14" s="155"/>
      <c r="J14" s="156"/>
      <c r="K14" s="35"/>
      <c r="L14" s="146" t="s">
        <v>76</v>
      </c>
      <c r="M14" s="146"/>
      <c r="N14" s="36"/>
      <c r="O14" s="146" t="s">
        <v>77</v>
      </c>
      <c r="P14" s="146"/>
      <c r="Q14" s="147"/>
      <c r="R14" s="137">
        <f t="shared" si="0"/>
        <v>0</v>
      </c>
      <c r="S14" s="138"/>
      <c r="T14" s="139"/>
      <c r="U14" s="2"/>
      <c r="V14" s="243"/>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40">
        <f t="shared" si="1"/>
        <v>0</v>
      </c>
      <c r="E15" s="142"/>
      <c r="F15" s="143"/>
      <c r="G15" s="144"/>
      <c r="H15" s="144"/>
      <c r="I15" s="144"/>
      <c r="J15" s="145"/>
      <c r="K15" s="35"/>
      <c r="L15" s="146" t="s">
        <v>76</v>
      </c>
      <c r="M15" s="146"/>
      <c r="N15" s="36"/>
      <c r="O15" s="146" t="s">
        <v>77</v>
      </c>
      <c r="P15" s="146"/>
      <c r="Q15" s="147"/>
      <c r="R15" s="148">
        <f t="shared" si="0"/>
        <v>0</v>
      </c>
      <c r="S15" s="149"/>
      <c r="T15" s="150"/>
      <c r="U15" s="5"/>
      <c r="V15" s="243"/>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51">
        <f t="shared" si="1"/>
        <v>0</v>
      </c>
      <c r="E16" s="153"/>
      <c r="F16" s="154"/>
      <c r="G16" s="155"/>
      <c r="H16" s="155"/>
      <c r="I16" s="155"/>
      <c r="J16" s="156"/>
      <c r="K16" s="35"/>
      <c r="L16" s="146" t="s">
        <v>76</v>
      </c>
      <c r="M16" s="146"/>
      <c r="N16" s="36"/>
      <c r="O16" s="146" t="s">
        <v>77</v>
      </c>
      <c r="P16" s="146"/>
      <c r="Q16" s="147"/>
      <c r="R16" s="137">
        <f t="shared" si="0"/>
        <v>0</v>
      </c>
      <c r="S16" s="138"/>
      <c r="T16" s="139"/>
      <c r="U16" s="2"/>
      <c r="V16" s="243"/>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40">
        <f t="shared" si="1"/>
        <v>0</v>
      </c>
      <c r="E17" s="142"/>
      <c r="F17" s="143"/>
      <c r="G17" s="144"/>
      <c r="H17" s="144"/>
      <c r="I17" s="144"/>
      <c r="J17" s="145"/>
      <c r="K17" s="35"/>
      <c r="L17" s="146" t="s">
        <v>76</v>
      </c>
      <c r="M17" s="146"/>
      <c r="N17" s="36"/>
      <c r="O17" s="146" t="s">
        <v>77</v>
      </c>
      <c r="P17" s="146"/>
      <c r="Q17" s="147"/>
      <c r="R17" s="148">
        <f t="shared" si="0"/>
        <v>0</v>
      </c>
      <c r="S17" s="149"/>
      <c r="T17" s="150"/>
      <c r="U17" s="5"/>
      <c r="V17" s="243"/>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51">
        <f t="shared" si="1"/>
        <v>0</v>
      </c>
      <c r="E18" s="153"/>
      <c r="F18" s="154"/>
      <c r="G18" s="155"/>
      <c r="H18" s="155"/>
      <c r="I18" s="155"/>
      <c r="J18" s="156"/>
      <c r="K18" s="35"/>
      <c r="L18" s="146" t="s">
        <v>76</v>
      </c>
      <c r="M18" s="146"/>
      <c r="N18" s="36"/>
      <c r="O18" s="146" t="s">
        <v>77</v>
      </c>
      <c r="P18" s="146"/>
      <c r="Q18" s="147"/>
      <c r="R18" s="137">
        <f t="shared" si="0"/>
        <v>0</v>
      </c>
      <c r="S18" s="138"/>
      <c r="T18" s="139"/>
      <c r="U18" s="2"/>
      <c r="V18" s="243"/>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40">
        <f t="shared" si="1"/>
        <v>0</v>
      </c>
      <c r="E19" s="142"/>
      <c r="F19" s="143"/>
      <c r="G19" s="144"/>
      <c r="H19" s="144"/>
      <c r="I19" s="144"/>
      <c r="J19" s="145"/>
      <c r="K19" s="35"/>
      <c r="L19" s="146" t="s">
        <v>76</v>
      </c>
      <c r="M19" s="146"/>
      <c r="N19" s="36"/>
      <c r="O19" s="146" t="s">
        <v>77</v>
      </c>
      <c r="P19" s="146"/>
      <c r="Q19" s="147"/>
      <c r="R19" s="148">
        <f t="shared" si="0"/>
        <v>0</v>
      </c>
      <c r="S19" s="149"/>
      <c r="T19" s="150"/>
      <c r="U19" s="5"/>
      <c r="V19" s="243"/>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51">
        <f t="shared" si="1"/>
        <v>0</v>
      </c>
      <c r="E20" s="153"/>
      <c r="F20" s="154"/>
      <c r="G20" s="155"/>
      <c r="H20" s="155"/>
      <c r="I20" s="155"/>
      <c r="J20" s="156"/>
      <c r="K20" s="35"/>
      <c r="L20" s="146" t="s">
        <v>76</v>
      </c>
      <c r="M20" s="146"/>
      <c r="N20" s="36"/>
      <c r="O20" s="146" t="s">
        <v>77</v>
      </c>
      <c r="P20" s="146"/>
      <c r="Q20" s="147"/>
      <c r="R20" s="137">
        <f t="shared" si="0"/>
        <v>0</v>
      </c>
      <c r="S20" s="138"/>
      <c r="T20" s="139"/>
      <c r="U20" s="2"/>
      <c r="V20" s="243"/>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40">
        <f t="shared" si="1"/>
        <v>0</v>
      </c>
      <c r="E21" s="142"/>
      <c r="F21" s="143"/>
      <c r="G21" s="144"/>
      <c r="H21" s="144"/>
      <c r="I21" s="144"/>
      <c r="J21" s="145"/>
      <c r="K21" s="35"/>
      <c r="L21" s="146" t="s">
        <v>76</v>
      </c>
      <c r="M21" s="146"/>
      <c r="N21" s="36"/>
      <c r="O21" s="146" t="s">
        <v>77</v>
      </c>
      <c r="P21" s="146"/>
      <c r="Q21" s="147"/>
      <c r="R21" s="148">
        <f t="shared" si="0"/>
        <v>0</v>
      </c>
      <c r="S21" s="149"/>
      <c r="T21" s="150"/>
      <c r="U21" s="5"/>
      <c r="V21" s="9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51">
        <f t="shared" si="1"/>
        <v>0</v>
      </c>
      <c r="E22" s="153"/>
      <c r="F22" s="154"/>
      <c r="G22" s="155"/>
      <c r="H22" s="155"/>
      <c r="I22" s="155"/>
      <c r="J22" s="156"/>
      <c r="K22" s="35"/>
      <c r="L22" s="146" t="s">
        <v>76</v>
      </c>
      <c r="M22" s="146"/>
      <c r="N22" s="36"/>
      <c r="O22" s="146" t="s">
        <v>77</v>
      </c>
      <c r="P22" s="146"/>
      <c r="Q22" s="147"/>
      <c r="R22" s="137">
        <f t="shared" si="0"/>
        <v>0</v>
      </c>
      <c r="S22" s="138"/>
      <c r="T22" s="139"/>
      <c r="U22" s="2"/>
      <c r="V22" s="9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40">
        <f t="shared" si="1"/>
        <v>0</v>
      </c>
      <c r="E23" s="142"/>
      <c r="F23" s="143"/>
      <c r="G23" s="144"/>
      <c r="H23" s="144"/>
      <c r="I23" s="144"/>
      <c r="J23" s="145"/>
      <c r="K23" s="35"/>
      <c r="L23" s="146" t="s">
        <v>76</v>
      </c>
      <c r="M23" s="146"/>
      <c r="N23" s="36"/>
      <c r="O23" s="146" t="s">
        <v>77</v>
      </c>
      <c r="P23" s="146"/>
      <c r="Q23" s="147"/>
      <c r="R23" s="148">
        <f t="shared" si="0"/>
        <v>0</v>
      </c>
      <c r="S23" s="149"/>
      <c r="T23" s="150"/>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51">
        <f t="shared" si="1"/>
        <v>0</v>
      </c>
      <c r="E24" s="153"/>
      <c r="F24" s="154"/>
      <c r="G24" s="155"/>
      <c r="H24" s="155"/>
      <c r="I24" s="155"/>
      <c r="J24" s="156"/>
      <c r="K24" s="35"/>
      <c r="L24" s="146" t="s">
        <v>76</v>
      </c>
      <c r="M24" s="146"/>
      <c r="N24" s="36"/>
      <c r="O24" s="146" t="s">
        <v>77</v>
      </c>
      <c r="P24" s="146"/>
      <c r="Q24" s="147"/>
      <c r="R24" s="137">
        <f t="shared" si="0"/>
        <v>0</v>
      </c>
      <c r="S24" s="138"/>
      <c r="T24" s="13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40">
        <f t="shared" si="1"/>
        <v>0</v>
      </c>
      <c r="E25" s="142"/>
      <c r="F25" s="143"/>
      <c r="G25" s="144"/>
      <c r="H25" s="144"/>
      <c r="I25" s="144"/>
      <c r="J25" s="145"/>
      <c r="K25" s="35"/>
      <c r="L25" s="146" t="s">
        <v>76</v>
      </c>
      <c r="M25" s="146"/>
      <c r="N25" s="36"/>
      <c r="O25" s="146" t="s">
        <v>77</v>
      </c>
      <c r="P25" s="146"/>
      <c r="Q25" s="147"/>
      <c r="R25" s="148">
        <f>SUM(X25:AL25)</f>
        <v>0</v>
      </c>
      <c r="S25" s="149"/>
      <c r="T25" s="150"/>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51">
        <f t="shared" si="1"/>
        <v>0</v>
      </c>
      <c r="E26" s="153"/>
      <c r="F26" s="154"/>
      <c r="G26" s="155"/>
      <c r="H26" s="155"/>
      <c r="I26" s="155"/>
      <c r="J26" s="156"/>
      <c r="K26" s="35"/>
      <c r="L26" s="146" t="s">
        <v>76</v>
      </c>
      <c r="M26" s="146"/>
      <c r="N26" s="36"/>
      <c r="O26" s="146" t="s">
        <v>77</v>
      </c>
      <c r="P26" s="146"/>
      <c r="Q26" s="147"/>
      <c r="R26" s="137">
        <f t="shared" ref="R26:R33" si="2">SUM(X26:AL26)</f>
        <v>0</v>
      </c>
      <c r="S26" s="138"/>
      <c r="T26" s="13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40">
        <f t="shared" si="1"/>
        <v>0</v>
      </c>
      <c r="E27" s="142"/>
      <c r="F27" s="143"/>
      <c r="G27" s="144"/>
      <c r="H27" s="144"/>
      <c r="I27" s="144"/>
      <c r="J27" s="145"/>
      <c r="K27" s="35"/>
      <c r="L27" s="146" t="s">
        <v>20</v>
      </c>
      <c r="M27" s="146"/>
      <c r="N27" s="36"/>
      <c r="O27" s="146" t="s">
        <v>21</v>
      </c>
      <c r="P27" s="146"/>
      <c r="Q27" s="147"/>
      <c r="R27" s="148">
        <f t="shared" si="2"/>
        <v>0</v>
      </c>
      <c r="S27" s="149"/>
      <c r="T27" s="150"/>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51">
        <f t="shared" si="1"/>
        <v>0</v>
      </c>
      <c r="E28" s="153"/>
      <c r="F28" s="154"/>
      <c r="G28" s="155"/>
      <c r="H28" s="155"/>
      <c r="I28" s="155"/>
      <c r="J28" s="156"/>
      <c r="K28" s="35"/>
      <c r="L28" s="146" t="s">
        <v>20</v>
      </c>
      <c r="M28" s="146"/>
      <c r="N28" s="36"/>
      <c r="O28" s="146" t="s">
        <v>21</v>
      </c>
      <c r="P28" s="146"/>
      <c r="Q28" s="147"/>
      <c r="R28" s="137">
        <f t="shared" si="2"/>
        <v>0</v>
      </c>
      <c r="S28" s="138"/>
      <c r="T28" s="13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40">
        <f t="shared" si="1"/>
        <v>0</v>
      </c>
      <c r="E29" s="142"/>
      <c r="F29" s="143"/>
      <c r="G29" s="144"/>
      <c r="H29" s="144"/>
      <c r="I29" s="144"/>
      <c r="J29" s="145"/>
      <c r="K29" s="35"/>
      <c r="L29" s="146" t="s">
        <v>20</v>
      </c>
      <c r="M29" s="146"/>
      <c r="N29" s="36"/>
      <c r="O29" s="146" t="s">
        <v>21</v>
      </c>
      <c r="P29" s="146"/>
      <c r="Q29" s="147"/>
      <c r="R29" s="148">
        <f t="shared" si="2"/>
        <v>0</v>
      </c>
      <c r="S29" s="149"/>
      <c r="T29" s="150"/>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51">
        <f t="shared" si="1"/>
        <v>0</v>
      </c>
      <c r="E30" s="153"/>
      <c r="F30" s="154"/>
      <c r="G30" s="155"/>
      <c r="H30" s="155"/>
      <c r="I30" s="155"/>
      <c r="J30" s="156"/>
      <c r="K30" s="35"/>
      <c r="L30" s="146" t="s">
        <v>20</v>
      </c>
      <c r="M30" s="146"/>
      <c r="N30" s="36"/>
      <c r="O30" s="146" t="s">
        <v>21</v>
      </c>
      <c r="P30" s="146"/>
      <c r="Q30" s="147"/>
      <c r="R30" s="137">
        <f t="shared" si="2"/>
        <v>0</v>
      </c>
      <c r="S30" s="138"/>
      <c r="T30" s="13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40">
        <f t="shared" si="1"/>
        <v>0</v>
      </c>
      <c r="E31" s="142"/>
      <c r="F31" s="143"/>
      <c r="G31" s="144"/>
      <c r="H31" s="144"/>
      <c r="I31" s="144"/>
      <c r="J31" s="145"/>
      <c r="K31" s="35"/>
      <c r="L31" s="146" t="s">
        <v>20</v>
      </c>
      <c r="M31" s="146"/>
      <c r="N31" s="36"/>
      <c r="O31" s="146" t="s">
        <v>21</v>
      </c>
      <c r="P31" s="146"/>
      <c r="Q31" s="147"/>
      <c r="R31" s="148">
        <f t="shared" si="2"/>
        <v>0</v>
      </c>
      <c r="S31" s="149"/>
      <c r="T31" s="150"/>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51">
        <f t="shared" si="1"/>
        <v>0</v>
      </c>
      <c r="E32" s="153"/>
      <c r="F32" s="154"/>
      <c r="G32" s="155"/>
      <c r="H32" s="155"/>
      <c r="I32" s="155"/>
      <c r="J32" s="156"/>
      <c r="K32" s="35"/>
      <c r="L32" s="146" t="s">
        <v>20</v>
      </c>
      <c r="M32" s="146"/>
      <c r="N32" s="36"/>
      <c r="O32" s="146" t="s">
        <v>21</v>
      </c>
      <c r="P32" s="146"/>
      <c r="Q32" s="147"/>
      <c r="R32" s="137">
        <f t="shared" si="2"/>
        <v>0</v>
      </c>
      <c r="S32" s="138"/>
      <c r="T32" s="13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40">
        <f t="shared" si="1"/>
        <v>0</v>
      </c>
      <c r="E33" s="142"/>
      <c r="F33" s="143"/>
      <c r="G33" s="144"/>
      <c r="H33" s="144"/>
      <c r="I33" s="144"/>
      <c r="J33" s="145"/>
      <c r="K33" s="35"/>
      <c r="L33" s="146" t="s">
        <v>20</v>
      </c>
      <c r="M33" s="146"/>
      <c r="N33" s="36"/>
      <c r="O33" s="146" t="s">
        <v>21</v>
      </c>
      <c r="P33" s="146"/>
      <c r="Q33" s="147"/>
      <c r="R33" s="148">
        <f t="shared" si="2"/>
        <v>0</v>
      </c>
      <c r="S33" s="149"/>
      <c r="T33" s="150"/>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50">
        <f t="shared" si="1"/>
        <v>0</v>
      </c>
      <c r="E34" s="251"/>
      <c r="F34" s="252"/>
      <c r="G34" s="253"/>
      <c r="H34" s="253"/>
      <c r="I34" s="253"/>
      <c r="J34" s="254"/>
      <c r="K34" s="74"/>
      <c r="L34" s="255" t="s">
        <v>20</v>
      </c>
      <c r="M34" s="255"/>
      <c r="N34" s="75"/>
      <c r="O34" s="255" t="s">
        <v>21</v>
      </c>
      <c r="P34" s="255"/>
      <c r="Q34" s="256"/>
      <c r="R34" s="163">
        <f>SUM(X34:AL34)</f>
        <v>0</v>
      </c>
      <c r="S34" s="164"/>
      <c r="T34" s="165"/>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4" t="s">
        <v>78</v>
      </c>
      <c r="E36" s="245"/>
      <c r="F36" s="245"/>
      <c r="G36" s="245"/>
      <c r="H36" s="245"/>
      <c r="I36" s="245"/>
      <c r="J36" s="245"/>
      <c r="K36" s="245"/>
      <c r="L36" s="245"/>
      <c r="M36" s="245"/>
      <c r="N36" s="245"/>
      <c r="O36" s="245"/>
      <c r="P36" s="245"/>
      <c r="Q36" s="246"/>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7"/>
      <c r="E37" s="248"/>
      <c r="F37" s="248"/>
      <c r="G37" s="248"/>
      <c r="H37" s="248"/>
      <c r="I37" s="248"/>
      <c r="J37" s="248"/>
      <c r="K37" s="248"/>
      <c r="L37" s="248"/>
      <c r="M37" s="248"/>
      <c r="N37" s="248"/>
      <c r="O37" s="248"/>
      <c r="P37" s="248"/>
      <c r="Q37" s="249"/>
      <c r="R37" s="163">
        <f>SUM(R10:T34)</f>
        <v>0</v>
      </c>
      <c r="S37" s="164"/>
      <c r="T37" s="165"/>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V8:V20"/>
    <mergeCell ref="D36:Q37"/>
    <mergeCell ref="R37:T37"/>
    <mergeCell ref="D32:E32"/>
    <mergeCell ref="F32:J32"/>
    <mergeCell ref="L32:M32"/>
    <mergeCell ref="O32:Q32"/>
    <mergeCell ref="R32:T32"/>
    <mergeCell ref="D33:E33"/>
    <mergeCell ref="F33:J33"/>
    <mergeCell ref="L33:M33"/>
    <mergeCell ref="O33:Q33"/>
    <mergeCell ref="R33:T33"/>
    <mergeCell ref="D31:E31"/>
    <mergeCell ref="F31:J31"/>
    <mergeCell ref="L31:M31"/>
    <mergeCell ref="O31:Q31"/>
    <mergeCell ref="R31:T31"/>
    <mergeCell ref="D34:E34"/>
    <mergeCell ref="F34:J34"/>
    <mergeCell ref="L34:M34"/>
    <mergeCell ref="O34:Q34"/>
    <mergeCell ref="R34:T34"/>
    <mergeCell ref="D29:E29"/>
    <mergeCell ref="F29:J29"/>
    <mergeCell ref="L29:M29"/>
    <mergeCell ref="O29:Q29"/>
    <mergeCell ref="R29:T29"/>
    <mergeCell ref="D30:E30"/>
    <mergeCell ref="F30:J30"/>
    <mergeCell ref="L30:M30"/>
    <mergeCell ref="O30:Q30"/>
    <mergeCell ref="R30:T30"/>
    <mergeCell ref="D27:E27"/>
    <mergeCell ref="F27:J27"/>
    <mergeCell ref="L27:M27"/>
    <mergeCell ref="O27:Q27"/>
    <mergeCell ref="R27:T27"/>
    <mergeCell ref="D28:E28"/>
    <mergeCell ref="F28:J28"/>
    <mergeCell ref="L28:M28"/>
    <mergeCell ref="O28:Q28"/>
    <mergeCell ref="R28:T28"/>
    <mergeCell ref="D25:E25"/>
    <mergeCell ref="F25:J25"/>
    <mergeCell ref="L25:M25"/>
    <mergeCell ref="O25:Q25"/>
    <mergeCell ref="R25:T25"/>
    <mergeCell ref="D26:E26"/>
    <mergeCell ref="F26:J26"/>
    <mergeCell ref="L26:M26"/>
    <mergeCell ref="O26:Q26"/>
    <mergeCell ref="R26:T26"/>
    <mergeCell ref="D23:E23"/>
    <mergeCell ref="F23:J23"/>
    <mergeCell ref="L23:M23"/>
    <mergeCell ref="O23:Q23"/>
    <mergeCell ref="R23:T23"/>
    <mergeCell ref="D24:E24"/>
    <mergeCell ref="F24:J24"/>
    <mergeCell ref="L24:M24"/>
    <mergeCell ref="O24:Q24"/>
    <mergeCell ref="R24:T24"/>
    <mergeCell ref="D21:E21"/>
    <mergeCell ref="F21:J21"/>
    <mergeCell ref="L21:M21"/>
    <mergeCell ref="O21:Q21"/>
    <mergeCell ref="R21:T21"/>
    <mergeCell ref="D22:E22"/>
    <mergeCell ref="F22:J22"/>
    <mergeCell ref="L22:M22"/>
    <mergeCell ref="O22:Q22"/>
    <mergeCell ref="R22:T22"/>
    <mergeCell ref="D19:E19"/>
    <mergeCell ref="F19:J19"/>
    <mergeCell ref="L19:M19"/>
    <mergeCell ref="O19:Q19"/>
    <mergeCell ref="R19:T19"/>
    <mergeCell ref="D20:E20"/>
    <mergeCell ref="F20:J20"/>
    <mergeCell ref="L20:M20"/>
    <mergeCell ref="O20:Q20"/>
    <mergeCell ref="R20:T20"/>
    <mergeCell ref="D17:E17"/>
    <mergeCell ref="F17:J17"/>
    <mergeCell ref="L17:M17"/>
    <mergeCell ref="O17:Q17"/>
    <mergeCell ref="R17:T17"/>
    <mergeCell ref="D18:E18"/>
    <mergeCell ref="F18:J18"/>
    <mergeCell ref="L18:M18"/>
    <mergeCell ref="O18:Q18"/>
    <mergeCell ref="R18:T18"/>
    <mergeCell ref="D15:E15"/>
    <mergeCell ref="F15:J15"/>
    <mergeCell ref="L15:M15"/>
    <mergeCell ref="O15:Q15"/>
    <mergeCell ref="R15:T15"/>
    <mergeCell ref="D16:E16"/>
    <mergeCell ref="F16:J16"/>
    <mergeCell ref="L16:M16"/>
    <mergeCell ref="O16:Q16"/>
    <mergeCell ref="R16:T16"/>
    <mergeCell ref="D13:E13"/>
    <mergeCell ref="F13:J13"/>
    <mergeCell ref="L13:M13"/>
    <mergeCell ref="O13:Q13"/>
    <mergeCell ref="R13:T13"/>
    <mergeCell ref="D14:E14"/>
    <mergeCell ref="F14:J14"/>
    <mergeCell ref="L14:M14"/>
    <mergeCell ref="O14:Q14"/>
    <mergeCell ref="R14:T14"/>
    <mergeCell ref="D11:E11"/>
    <mergeCell ref="F11:J11"/>
    <mergeCell ref="L11:M11"/>
    <mergeCell ref="O11:Q11"/>
    <mergeCell ref="R11:T11"/>
    <mergeCell ref="D12:E12"/>
    <mergeCell ref="F12:J12"/>
    <mergeCell ref="L12:M12"/>
    <mergeCell ref="O12:Q12"/>
    <mergeCell ref="R12:T12"/>
    <mergeCell ref="E1:G1"/>
    <mergeCell ref="R4:U4"/>
    <mergeCell ref="D8:E9"/>
    <mergeCell ref="F8:J9"/>
    <mergeCell ref="K8:Q9"/>
    <mergeCell ref="R8:T9"/>
    <mergeCell ref="U8:U9"/>
    <mergeCell ref="D10:E10"/>
    <mergeCell ref="F10:J10"/>
    <mergeCell ref="L10:M10"/>
    <mergeCell ref="O10:Q10"/>
    <mergeCell ref="R10:T10"/>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2"/>
  <sheetViews>
    <sheetView showGridLines="0" showZeros="0" zoomScale="90" zoomScaleNormal="90" workbookViewId="0">
      <pane xSplit="10" topLeftCell="K1" activePane="topRight" state="frozen"/>
      <selection activeCell="G26" sqref="G26:K26"/>
      <selection pane="topRight" activeCell="W67" sqref="W67"/>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93" t="str">
        <f>医療費明細書1!F1</f>
        <v>令和</v>
      </c>
      <c r="F1" s="93"/>
      <c r="G1" s="93"/>
      <c r="H1" s="66" t="str">
        <f>医療費明細書1!I1</f>
        <v xml:space="preserve"> ７ 年分　医療費控除の明細書【内訳書】</v>
      </c>
      <c r="I1" s="67"/>
      <c r="J1" s="67"/>
      <c r="K1" s="67"/>
      <c r="L1" s="67"/>
      <c r="M1" s="67"/>
      <c r="N1" s="67"/>
      <c r="O1" s="67"/>
      <c r="P1" s="67"/>
      <c r="Q1" s="67"/>
      <c r="R1" s="67"/>
      <c r="S1" s="9" t="s">
        <v>79</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97" t="str">
        <f>医療費明細書1!S4</f>
        <v>国税　太郎</v>
      </c>
      <c r="S4" s="97"/>
      <c r="T4" s="97"/>
      <c r="U4" s="97"/>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80</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81</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113" t="s">
        <v>70</v>
      </c>
      <c r="E8" s="115"/>
      <c r="F8" s="113" t="s">
        <v>71</v>
      </c>
      <c r="G8" s="114"/>
      <c r="H8" s="114"/>
      <c r="I8" s="114"/>
      <c r="J8" s="115"/>
      <c r="K8" s="119" t="s">
        <v>72</v>
      </c>
      <c r="L8" s="119"/>
      <c r="M8" s="119"/>
      <c r="N8" s="119"/>
      <c r="O8" s="119"/>
      <c r="P8" s="119"/>
      <c r="Q8" s="119"/>
      <c r="R8" s="121" t="s">
        <v>73</v>
      </c>
      <c r="S8" s="122"/>
      <c r="T8" s="123"/>
      <c r="U8" s="242" t="s">
        <v>99</v>
      </c>
      <c r="V8" s="243"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116"/>
      <c r="E9" s="118"/>
      <c r="F9" s="116"/>
      <c r="G9" s="117"/>
      <c r="H9" s="117"/>
      <c r="I9" s="117"/>
      <c r="J9" s="118"/>
      <c r="K9" s="120"/>
      <c r="L9" s="120"/>
      <c r="M9" s="120"/>
      <c r="N9" s="120"/>
      <c r="O9" s="120"/>
      <c r="P9" s="120"/>
      <c r="Q9" s="120"/>
      <c r="R9" s="124"/>
      <c r="S9" s="125"/>
      <c r="T9" s="126"/>
      <c r="U9" s="242"/>
      <c r="V9" s="243"/>
      <c r="W9" s="37"/>
      <c r="X9" s="8" t="s">
        <v>82</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129">
        <f>医療費明細書2!D34</f>
        <v>0</v>
      </c>
      <c r="E10" s="131"/>
      <c r="F10" s="132"/>
      <c r="G10" s="133"/>
      <c r="H10" s="133"/>
      <c r="I10" s="133"/>
      <c r="J10" s="134"/>
      <c r="K10" s="33"/>
      <c r="L10" s="135" t="s">
        <v>83</v>
      </c>
      <c r="M10" s="135"/>
      <c r="N10" s="34"/>
      <c r="O10" s="135" t="s">
        <v>84</v>
      </c>
      <c r="P10" s="135"/>
      <c r="Q10" s="136"/>
      <c r="R10" s="137">
        <f>SUM(X10:AL10)</f>
        <v>0</v>
      </c>
      <c r="S10" s="138"/>
      <c r="T10" s="139"/>
      <c r="U10" s="2"/>
      <c r="V10" s="243"/>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40">
        <f t="shared" ref="D11:D34" si="0">D10</f>
        <v>0</v>
      </c>
      <c r="E11" s="142"/>
      <c r="F11" s="143"/>
      <c r="G11" s="144"/>
      <c r="H11" s="144"/>
      <c r="I11" s="144"/>
      <c r="J11" s="145"/>
      <c r="K11" s="35"/>
      <c r="L11" s="146" t="s">
        <v>83</v>
      </c>
      <c r="M11" s="146"/>
      <c r="N11" s="36"/>
      <c r="O11" s="146" t="s">
        <v>85</v>
      </c>
      <c r="P11" s="146"/>
      <c r="Q11" s="147"/>
      <c r="R11" s="148">
        <f t="shared" ref="R11:R24" si="1">SUM(X11:AL11)</f>
        <v>0</v>
      </c>
      <c r="S11" s="149"/>
      <c r="T11" s="150"/>
      <c r="U11" s="5"/>
      <c r="V11" s="243"/>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51">
        <f t="shared" si="0"/>
        <v>0</v>
      </c>
      <c r="E12" s="153"/>
      <c r="F12" s="154"/>
      <c r="G12" s="155"/>
      <c r="H12" s="155"/>
      <c r="I12" s="155"/>
      <c r="J12" s="156"/>
      <c r="K12" s="35"/>
      <c r="L12" s="146" t="s">
        <v>86</v>
      </c>
      <c r="M12" s="146"/>
      <c r="N12" s="36"/>
      <c r="O12" s="146" t="s">
        <v>85</v>
      </c>
      <c r="P12" s="146"/>
      <c r="Q12" s="147"/>
      <c r="R12" s="137">
        <f t="shared" si="1"/>
        <v>0</v>
      </c>
      <c r="S12" s="138"/>
      <c r="T12" s="139"/>
      <c r="U12" s="2"/>
      <c r="V12" s="243"/>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40">
        <f t="shared" si="0"/>
        <v>0</v>
      </c>
      <c r="E13" s="142"/>
      <c r="F13" s="143"/>
      <c r="G13" s="144"/>
      <c r="H13" s="144"/>
      <c r="I13" s="144"/>
      <c r="J13" s="145"/>
      <c r="K13" s="35"/>
      <c r="L13" s="146" t="s">
        <v>83</v>
      </c>
      <c r="M13" s="146"/>
      <c r="N13" s="36"/>
      <c r="O13" s="146" t="s">
        <v>84</v>
      </c>
      <c r="P13" s="146"/>
      <c r="Q13" s="147"/>
      <c r="R13" s="148">
        <f t="shared" si="1"/>
        <v>0</v>
      </c>
      <c r="S13" s="149"/>
      <c r="T13" s="150"/>
      <c r="U13" s="5"/>
      <c r="V13" s="243"/>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51">
        <f t="shared" si="0"/>
        <v>0</v>
      </c>
      <c r="E14" s="153"/>
      <c r="F14" s="154"/>
      <c r="G14" s="155"/>
      <c r="H14" s="155"/>
      <c r="I14" s="155"/>
      <c r="J14" s="156"/>
      <c r="K14" s="35"/>
      <c r="L14" s="146" t="s">
        <v>75</v>
      </c>
      <c r="M14" s="146"/>
      <c r="N14" s="36"/>
      <c r="O14" s="146" t="s">
        <v>87</v>
      </c>
      <c r="P14" s="146"/>
      <c r="Q14" s="147"/>
      <c r="R14" s="137">
        <f t="shared" si="1"/>
        <v>0</v>
      </c>
      <c r="S14" s="138"/>
      <c r="T14" s="139"/>
      <c r="U14" s="2"/>
      <c r="V14" s="243"/>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40">
        <f t="shared" si="0"/>
        <v>0</v>
      </c>
      <c r="E15" s="142"/>
      <c r="F15" s="143"/>
      <c r="G15" s="144"/>
      <c r="H15" s="144"/>
      <c r="I15" s="144"/>
      <c r="J15" s="145"/>
      <c r="K15" s="35"/>
      <c r="L15" s="146" t="s">
        <v>88</v>
      </c>
      <c r="M15" s="146"/>
      <c r="N15" s="36"/>
      <c r="O15" s="146" t="s">
        <v>89</v>
      </c>
      <c r="P15" s="146"/>
      <c r="Q15" s="147"/>
      <c r="R15" s="148">
        <f t="shared" si="1"/>
        <v>0</v>
      </c>
      <c r="S15" s="149"/>
      <c r="T15" s="150"/>
      <c r="U15" s="5"/>
      <c r="V15" s="243"/>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51">
        <f t="shared" si="0"/>
        <v>0</v>
      </c>
      <c r="E16" s="153"/>
      <c r="F16" s="154"/>
      <c r="G16" s="155"/>
      <c r="H16" s="155"/>
      <c r="I16" s="155"/>
      <c r="J16" s="156"/>
      <c r="K16" s="35"/>
      <c r="L16" s="146" t="s">
        <v>76</v>
      </c>
      <c r="M16" s="146"/>
      <c r="N16" s="36"/>
      <c r="O16" s="146" t="s">
        <v>90</v>
      </c>
      <c r="P16" s="146"/>
      <c r="Q16" s="147"/>
      <c r="R16" s="137">
        <f t="shared" si="1"/>
        <v>0</v>
      </c>
      <c r="S16" s="138"/>
      <c r="T16" s="139"/>
      <c r="U16" s="2"/>
      <c r="V16" s="243"/>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40">
        <f t="shared" si="0"/>
        <v>0</v>
      </c>
      <c r="E17" s="142"/>
      <c r="F17" s="143"/>
      <c r="G17" s="144"/>
      <c r="H17" s="144"/>
      <c r="I17" s="144"/>
      <c r="J17" s="145"/>
      <c r="K17" s="35"/>
      <c r="L17" s="146" t="s">
        <v>91</v>
      </c>
      <c r="M17" s="146"/>
      <c r="N17" s="36"/>
      <c r="O17" s="146" t="s">
        <v>77</v>
      </c>
      <c r="P17" s="146"/>
      <c r="Q17" s="147"/>
      <c r="R17" s="148">
        <f t="shared" si="1"/>
        <v>0</v>
      </c>
      <c r="S17" s="149"/>
      <c r="T17" s="150"/>
      <c r="U17" s="5"/>
      <c r="V17" s="243"/>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51">
        <f t="shared" si="0"/>
        <v>0</v>
      </c>
      <c r="E18" s="153"/>
      <c r="F18" s="154"/>
      <c r="G18" s="155"/>
      <c r="H18" s="155"/>
      <c r="I18" s="155"/>
      <c r="J18" s="156"/>
      <c r="K18" s="35"/>
      <c r="L18" s="146" t="s">
        <v>92</v>
      </c>
      <c r="M18" s="146"/>
      <c r="N18" s="36"/>
      <c r="O18" s="146" t="s">
        <v>77</v>
      </c>
      <c r="P18" s="146"/>
      <c r="Q18" s="147"/>
      <c r="R18" s="137">
        <f t="shared" si="1"/>
        <v>0</v>
      </c>
      <c r="S18" s="138"/>
      <c r="T18" s="139"/>
      <c r="U18" s="2"/>
      <c r="V18" s="243"/>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40">
        <f t="shared" si="0"/>
        <v>0</v>
      </c>
      <c r="E19" s="142"/>
      <c r="F19" s="143"/>
      <c r="G19" s="144"/>
      <c r="H19" s="144"/>
      <c r="I19" s="144"/>
      <c r="J19" s="145"/>
      <c r="K19" s="35"/>
      <c r="L19" s="146" t="s">
        <v>91</v>
      </c>
      <c r="M19" s="146"/>
      <c r="N19" s="36"/>
      <c r="O19" s="146" t="s">
        <v>90</v>
      </c>
      <c r="P19" s="146"/>
      <c r="Q19" s="147"/>
      <c r="R19" s="148">
        <f t="shared" si="1"/>
        <v>0</v>
      </c>
      <c r="S19" s="149"/>
      <c r="T19" s="150"/>
      <c r="U19" s="5"/>
      <c r="V19" s="243"/>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51">
        <f t="shared" si="0"/>
        <v>0</v>
      </c>
      <c r="E20" s="153"/>
      <c r="F20" s="154"/>
      <c r="G20" s="155"/>
      <c r="H20" s="155"/>
      <c r="I20" s="155"/>
      <c r="J20" s="156"/>
      <c r="K20" s="35"/>
      <c r="L20" s="146" t="s">
        <v>76</v>
      </c>
      <c r="M20" s="146"/>
      <c r="N20" s="36"/>
      <c r="O20" s="146" t="s">
        <v>89</v>
      </c>
      <c r="P20" s="146"/>
      <c r="Q20" s="147"/>
      <c r="R20" s="137">
        <f t="shared" si="1"/>
        <v>0</v>
      </c>
      <c r="S20" s="138"/>
      <c r="T20" s="139"/>
      <c r="U20" s="2"/>
      <c r="V20" s="243"/>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40">
        <f t="shared" si="0"/>
        <v>0</v>
      </c>
      <c r="E21" s="142"/>
      <c r="F21" s="143"/>
      <c r="G21" s="144"/>
      <c r="H21" s="144"/>
      <c r="I21" s="144"/>
      <c r="J21" s="145"/>
      <c r="K21" s="35"/>
      <c r="L21" s="146" t="s">
        <v>76</v>
      </c>
      <c r="M21" s="146"/>
      <c r="N21" s="36"/>
      <c r="O21" s="146" t="s">
        <v>90</v>
      </c>
      <c r="P21" s="146"/>
      <c r="Q21" s="147"/>
      <c r="R21" s="148">
        <f t="shared" si="1"/>
        <v>0</v>
      </c>
      <c r="S21" s="149"/>
      <c r="T21" s="150"/>
      <c r="U21" s="5"/>
      <c r="V21" s="7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51">
        <f t="shared" si="0"/>
        <v>0</v>
      </c>
      <c r="E22" s="153"/>
      <c r="F22" s="154"/>
      <c r="G22" s="155"/>
      <c r="H22" s="155"/>
      <c r="I22" s="155"/>
      <c r="J22" s="156"/>
      <c r="K22" s="35"/>
      <c r="L22" s="146" t="s">
        <v>91</v>
      </c>
      <c r="M22" s="146"/>
      <c r="N22" s="36"/>
      <c r="O22" s="146" t="s">
        <v>77</v>
      </c>
      <c r="P22" s="146"/>
      <c r="Q22" s="147"/>
      <c r="R22" s="137">
        <f t="shared" si="1"/>
        <v>0</v>
      </c>
      <c r="S22" s="138"/>
      <c r="T22" s="139"/>
      <c r="U22" s="2"/>
      <c r="V22" s="7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40">
        <f t="shared" si="0"/>
        <v>0</v>
      </c>
      <c r="E23" s="142"/>
      <c r="F23" s="143"/>
      <c r="G23" s="144"/>
      <c r="H23" s="144"/>
      <c r="I23" s="144"/>
      <c r="J23" s="145"/>
      <c r="K23" s="35"/>
      <c r="L23" s="146" t="s">
        <v>92</v>
      </c>
      <c r="M23" s="146"/>
      <c r="N23" s="36"/>
      <c r="O23" s="146" t="s">
        <v>77</v>
      </c>
      <c r="P23" s="146"/>
      <c r="Q23" s="147"/>
      <c r="R23" s="148">
        <f t="shared" si="1"/>
        <v>0</v>
      </c>
      <c r="S23" s="149"/>
      <c r="T23" s="150"/>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51">
        <f t="shared" si="0"/>
        <v>0</v>
      </c>
      <c r="E24" s="153"/>
      <c r="F24" s="154"/>
      <c r="G24" s="155"/>
      <c r="H24" s="155"/>
      <c r="I24" s="155"/>
      <c r="J24" s="156"/>
      <c r="K24" s="35"/>
      <c r="L24" s="146" t="s">
        <v>91</v>
      </c>
      <c r="M24" s="146"/>
      <c r="N24" s="36"/>
      <c r="O24" s="146" t="s">
        <v>90</v>
      </c>
      <c r="P24" s="146"/>
      <c r="Q24" s="147"/>
      <c r="R24" s="137">
        <f t="shared" si="1"/>
        <v>0</v>
      </c>
      <c r="S24" s="138"/>
      <c r="T24" s="13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40">
        <f t="shared" si="0"/>
        <v>0</v>
      </c>
      <c r="E25" s="142"/>
      <c r="F25" s="143"/>
      <c r="G25" s="144"/>
      <c r="H25" s="144"/>
      <c r="I25" s="144"/>
      <c r="J25" s="145"/>
      <c r="K25" s="35"/>
      <c r="L25" s="146" t="s">
        <v>76</v>
      </c>
      <c r="M25" s="146"/>
      <c r="N25" s="36"/>
      <c r="O25" s="146" t="s">
        <v>90</v>
      </c>
      <c r="P25" s="146"/>
      <c r="Q25" s="147"/>
      <c r="R25" s="148">
        <f>SUM(X25:AL25)</f>
        <v>0</v>
      </c>
      <c r="S25" s="149"/>
      <c r="T25" s="150"/>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51">
        <f t="shared" si="0"/>
        <v>0</v>
      </c>
      <c r="E26" s="153"/>
      <c r="F26" s="154"/>
      <c r="G26" s="155"/>
      <c r="H26" s="155"/>
      <c r="I26" s="155"/>
      <c r="J26" s="156"/>
      <c r="K26" s="35"/>
      <c r="L26" s="146" t="s">
        <v>76</v>
      </c>
      <c r="M26" s="146"/>
      <c r="N26" s="36"/>
      <c r="O26" s="146" t="s">
        <v>90</v>
      </c>
      <c r="P26" s="146"/>
      <c r="Q26" s="147"/>
      <c r="R26" s="137">
        <f t="shared" ref="R26:R33" si="2">SUM(X26:AL26)</f>
        <v>0</v>
      </c>
      <c r="S26" s="138"/>
      <c r="T26" s="13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40">
        <f t="shared" si="0"/>
        <v>0</v>
      </c>
      <c r="E27" s="142"/>
      <c r="F27" s="143"/>
      <c r="G27" s="144"/>
      <c r="H27" s="144"/>
      <c r="I27" s="144"/>
      <c r="J27" s="145"/>
      <c r="K27" s="35"/>
      <c r="L27" s="146" t="s">
        <v>91</v>
      </c>
      <c r="M27" s="146"/>
      <c r="N27" s="36"/>
      <c r="O27" s="146" t="s">
        <v>77</v>
      </c>
      <c r="P27" s="146"/>
      <c r="Q27" s="147"/>
      <c r="R27" s="148">
        <f t="shared" si="2"/>
        <v>0</v>
      </c>
      <c r="S27" s="149"/>
      <c r="T27" s="150"/>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51">
        <f t="shared" si="0"/>
        <v>0</v>
      </c>
      <c r="E28" s="153"/>
      <c r="F28" s="154"/>
      <c r="G28" s="155"/>
      <c r="H28" s="155"/>
      <c r="I28" s="155"/>
      <c r="J28" s="156"/>
      <c r="K28" s="35"/>
      <c r="L28" s="146" t="s">
        <v>91</v>
      </c>
      <c r="M28" s="146"/>
      <c r="N28" s="36"/>
      <c r="O28" s="146" t="s">
        <v>77</v>
      </c>
      <c r="P28" s="146"/>
      <c r="Q28" s="147"/>
      <c r="R28" s="137">
        <f t="shared" si="2"/>
        <v>0</v>
      </c>
      <c r="S28" s="138"/>
      <c r="T28" s="13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40">
        <f t="shared" si="0"/>
        <v>0</v>
      </c>
      <c r="E29" s="142"/>
      <c r="F29" s="143"/>
      <c r="G29" s="144"/>
      <c r="H29" s="144"/>
      <c r="I29" s="144"/>
      <c r="J29" s="145"/>
      <c r="K29" s="35"/>
      <c r="L29" s="146" t="s">
        <v>91</v>
      </c>
      <c r="M29" s="146"/>
      <c r="N29" s="36"/>
      <c r="O29" s="146" t="s">
        <v>90</v>
      </c>
      <c r="P29" s="146"/>
      <c r="Q29" s="147"/>
      <c r="R29" s="148">
        <f t="shared" si="2"/>
        <v>0</v>
      </c>
      <c r="S29" s="149"/>
      <c r="T29" s="150"/>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51">
        <f t="shared" si="0"/>
        <v>0</v>
      </c>
      <c r="E30" s="153"/>
      <c r="F30" s="154"/>
      <c r="G30" s="155"/>
      <c r="H30" s="155"/>
      <c r="I30" s="155"/>
      <c r="J30" s="156"/>
      <c r="K30" s="35"/>
      <c r="L30" s="146" t="s">
        <v>76</v>
      </c>
      <c r="M30" s="146"/>
      <c r="N30" s="36"/>
      <c r="O30" s="146" t="s">
        <v>90</v>
      </c>
      <c r="P30" s="146"/>
      <c r="Q30" s="147"/>
      <c r="R30" s="137">
        <f t="shared" si="2"/>
        <v>0</v>
      </c>
      <c r="S30" s="138"/>
      <c r="T30" s="13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40">
        <f t="shared" si="0"/>
        <v>0</v>
      </c>
      <c r="E31" s="142"/>
      <c r="F31" s="143"/>
      <c r="G31" s="144"/>
      <c r="H31" s="144"/>
      <c r="I31" s="144"/>
      <c r="J31" s="145"/>
      <c r="K31" s="35"/>
      <c r="L31" s="146" t="s">
        <v>76</v>
      </c>
      <c r="M31" s="146"/>
      <c r="N31" s="36"/>
      <c r="O31" s="146" t="s">
        <v>90</v>
      </c>
      <c r="P31" s="146"/>
      <c r="Q31" s="147"/>
      <c r="R31" s="148">
        <f t="shared" si="2"/>
        <v>0</v>
      </c>
      <c r="S31" s="149"/>
      <c r="T31" s="150"/>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51">
        <f t="shared" si="0"/>
        <v>0</v>
      </c>
      <c r="E32" s="153"/>
      <c r="F32" s="154"/>
      <c r="G32" s="155"/>
      <c r="H32" s="155"/>
      <c r="I32" s="155"/>
      <c r="J32" s="156"/>
      <c r="K32" s="35"/>
      <c r="L32" s="146" t="s">
        <v>91</v>
      </c>
      <c r="M32" s="146"/>
      <c r="N32" s="36"/>
      <c r="O32" s="146" t="s">
        <v>77</v>
      </c>
      <c r="P32" s="146"/>
      <c r="Q32" s="147"/>
      <c r="R32" s="137">
        <f t="shared" si="2"/>
        <v>0</v>
      </c>
      <c r="S32" s="138"/>
      <c r="T32" s="13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40">
        <f t="shared" si="0"/>
        <v>0</v>
      </c>
      <c r="E33" s="142"/>
      <c r="F33" s="143"/>
      <c r="G33" s="144"/>
      <c r="H33" s="144"/>
      <c r="I33" s="144"/>
      <c r="J33" s="145"/>
      <c r="K33" s="35"/>
      <c r="L33" s="146" t="s">
        <v>91</v>
      </c>
      <c r="M33" s="146"/>
      <c r="N33" s="36"/>
      <c r="O33" s="146" t="s">
        <v>77</v>
      </c>
      <c r="P33" s="146"/>
      <c r="Q33" s="147"/>
      <c r="R33" s="148">
        <f t="shared" si="2"/>
        <v>0</v>
      </c>
      <c r="S33" s="149"/>
      <c r="T33" s="150"/>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50">
        <f t="shared" si="0"/>
        <v>0</v>
      </c>
      <c r="E34" s="251"/>
      <c r="F34" s="252"/>
      <c r="G34" s="253"/>
      <c r="H34" s="253"/>
      <c r="I34" s="253"/>
      <c r="J34" s="254"/>
      <c r="K34" s="74"/>
      <c r="L34" s="255" t="s">
        <v>91</v>
      </c>
      <c r="M34" s="255"/>
      <c r="N34" s="75"/>
      <c r="O34" s="255" t="s">
        <v>90</v>
      </c>
      <c r="P34" s="255"/>
      <c r="Q34" s="256"/>
      <c r="R34" s="163">
        <f>SUM(X34:AL34)</f>
        <v>0</v>
      </c>
      <c r="S34" s="164"/>
      <c r="T34" s="165"/>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4" t="s">
        <v>78</v>
      </c>
      <c r="E36" s="245"/>
      <c r="F36" s="245"/>
      <c r="G36" s="245"/>
      <c r="H36" s="245"/>
      <c r="I36" s="245"/>
      <c r="J36" s="245"/>
      <c r="K36" s="245"/>
      <c r="L36" s="245"/>
      <c r="M36" s="245"/>
      <c r="N36" s="245"/>
      <c r="O36" s="245"/>
      <c r="P36" s="245"/>
      <c r="Q36" s="246"/>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7"/>
      <c r="E37" s="248"/>
      <c r="F37" s="248"/>
      <c r="G37" s="248"/>
      <c r="H37" s="248"/>
      <c r="I37" s="248"/>
      <c r="J37" s="248"/>
      <c r="K37" s="248"/>
      <c r="L37" s="248"/>
      <c r="M37" s="248"/>
      <c r="N37" s="248"/>
      <c r="O37" s="248"/>
      <c r="P37" s="248"/>
      <c r="Q37" s="249"/>
      <c r="R37" s="163">
        <f>SUM(R10:T34)</f>
        <v>0</v>
      </c>
      <c r="S37" s="164"/>
      <c r="T37" s="165"/>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D36:Q37"/>
    <mergeCell ref="R37:T37"/>
    <mergeCell ref="D32:E32"/>
    <mergeCell ref="F32:J32"/>
    <mergeCell ref="L32:M32"/>
    <mergeCell ref="O32:Q32"/>
    <mergeCell ref="R32:T32"/>
    <mergeCell ref="D33:E33"/>
    <mergeCell ref="F33:J33"/>
    <mergeCell ref="L33:M33"/>
    <mergeCell ref="O33:Q33"/>
    <mergeCell ref="R33:T33"/>
    <mergeCell ref="D31:E31"/>
    <mergeCell ref="F31:J31"/>
    <mergeCell ref="L31:M31"/>
    <mergeCell ref="O31:Q31"/>
    <mergeCell ref="R31:T31"/>
    <mergeCell ref="D34:E34"/>
    <mergeCell ref="F34:J34"/>
    <mergeCell ref="L34:M34"/>
    <mergeCell ref="O34:Q34"/>
    <mergeCell ref="R34:T34"/>
    <mergeCell ref="D29:E29"/>
    <mergeCell ref="F29:J29"/>
    <mergeCell ref="L29:M29"/>
    <mergeCell ref="O29:Q29"/>
    <mergeCell ref="R29:T29"/>
    <mergeCell ref="D30:E30"/>
    <mergeCell ref="F30:J30"/>
    <mergeCell ref="L30:M30"/>
    <mergeCell ref="O30:Q30"/>
    <mergeCell ref="R30:T30"/>
    <mergeCell ref="D27:E27"/>
    <mergeCell ref="F27:J27"/>
    <mergeCell ref="L27:M27"/>
    <mergeCell ref="O27:Q27"/>
    <mergeCell ref="R27:T27"/>
    <mergeCell ref="D28:E28"/>
    <mergeCell ref="F28:J28"/>
    <mergeCell ref="L28:M28"/>
    <mergeCell ref="O28:Q28"/>
    <mergeCell ref="R28:T28"/>
    <mergeCell ref="D25:E25"/>
    <mergeCell ref="F25:J25"/>
    <mergeCell ref="L25:M25"/>
    <mergeCell ref="O25:Q25"/>
    <mergeCell ref="R25:T25"/>
    <mergeCell ref="D26:E26"/>
    <mergeCell ref="F26:J26"/>
    <mergeCell ref="L26:M26"/>
    <mergeCell ref="O26:Q26"/>
    <mergeCell ref="R26:T26"/>
    <mergeCell ref="D23:E23"/>
    <mergeCell ref="F23:J23"/>
    <mergeCell ref="L23:M23"/>
    <mergeCell ref="O23:Q23"/>
    <mergeCell ref="R23:T23"/>
    <mergeCell ref="D24:E24"/>
    <mergeCell ref="F24:J24"/>
    <mergeCell ref="L24:M24"/>
    <mergeCell ref="O24:Q24"/>
    <mergeCell ref="R24:T24"/>
    <mergeCell ref="D21:E21"/>
    <mergeCell ref="F21:J21"/>
    <mergeCell ref="L21:M21"/>
    <mergeCell ref="O21:Q21"/>
    <mergeCell ref="R21:T21"/>
    <mergeCell ref="D22:E22"/>
    <mergeCell ref="F22:J22"/>
    <mergeCell ref="L22:M22"/>
    <mergeCell ref="O22:Q22"/>
    <mergeCell ref="R22:T22"/>
    <mergeCell ref="D19:E19"/>
    <mergeCell ref="F19:J19"/>
    <mergeCell ref="L19:M19"/>
    <mergeCell ref="O19:Q19"/>
    <mergeCell ref="R19:T19"/>
    <mergeCell ref="D20:E20"/>
    <mergeCell ref="F20:J20"/>
    <mergeCell ref="L20:M20"/>
    <mergeCell ref="O20:Q20"/>
    <mergeCell ref="R20:T20"/>
    <mergeCell ref="D17:E17"/>
    <mergeCell ref="F17:J17"/>
    <mergeCell ref="L17:M17"/>
    <mergeCell ref="O17:Q17"/>
    <mergeCell ref="R17:T17"/>
    <mergeCell ref="D18:E18"/>
    <mergeCell ref="F18:J18"/>
    <mergeCell ref="L18:M18"/>
    <mergeCell ref="O18:Q18"/>
    <mergeCell ref="R18:T18"/>
    <mergeCell ref="D15:E15"/>
    <mergeCell ref="F15:J15"/>
    <mergeCell ref="L15:M15"/>
    <mergeCell ref="O15:Q15"/>
    <mergeCell ref="R15:T15"/>
    <mergeCell ref="D16:E16"/>
    <mergeCell ref="F16:J16"/>
    <mergeCell ref="L16:M16"/>
    <mergeCell ref="O16:Q16"/>
    <mergeCell ref="R16:T16"/>
    <mergeCell ref="F13:J13"/>
    <mergeCell ref="L13:M13"/>
    <mergeCell ref="O13:Q13"/>
    <mergeCell ref="R13:T13"/>
    <mergeCell ref="D14:E14"/>
    <mergeCell ref="F14:J14"/>
    <mergeCell ref="L14:M14"/>
    <mergeCell ref="O14:Q14"/>
    <mergeCell ref="R14:T14"/>
    <mergeCell ref="V8:V20"/>
    <mergeCell ref="E1:G1"/>
    <mergeCell ref="R4:U4"/>
    <mergeCell ref="D8:E9"/>
    <mergeCell ref="F8:J9"/>
    <mergeCell ref="K8:Q9"/>
    <mergeCell ref="R8:T9"/>
    <mergeCell ref="U8:U9"/>
    <mergeCell ref="D10:E10"/>
    <mergeCell ref="F10:J10"/>
    <mergeCell ref="L10:M10"/>
    <mergeCell ref="O10:Q10"/>
    <mergeCell ref="R10:T10"/>
    <mergeCell ref="D11:E11"/>
    <mergeCell ref="F11:J11"/>
    <mergeCell ref="L11:M11"/>
    <mergeCell ref="O11:Q11"/>
    <mergeCell ref="R11:T11"/>
    <mergeCell ref="D12:E12"/>
    <mergeCell ref="F12:J12"/>
    <mergeCell ref="L12:M12"/>
    <mergeCell ref="O12:Q12"/>
    <mergeCell ref="R12:T12"/>
    <mergeCell ref="D13:E13"/>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3120"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3121"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3122"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3123"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3124"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3125"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3126"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3127"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3128"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3129"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3130"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3131"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3132"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3133"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3134"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3135"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3136"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3137"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3138"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3139"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3140"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3141"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3142"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3143"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3144"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3145"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3146"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3147"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3148"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3149"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3150"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3151"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3152"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3153"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3154"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3155"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3156"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3157"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3158"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3159"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3160"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3161"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3162"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3163"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3164"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3165"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3166"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3167"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3168"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3169"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3170"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3171"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3172"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医療費明細書1</vt:lpstr>
      <vt:lpstr>医療費明細書2</vt:lpstr>
      <vt:lpstr>医療費明細書3</vt:lpstr>
      <vt:lpstr>医療費明細書1!Print_Area</vt:lpstr>
      <vt:lpstr>医療費明細書2!Print_Area</vt:lpstr>
      <vt:lpstr>医療費明細書3!Print_Area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2023-02-08T13:41:33Z</cp:lastPrinted>
  <dcterms:created xsi:type="dcterms:W3CDTF">2020-03-15T06:18:15Z</dcterms:created>
  <dcterms:modified xsi:type="dcterms:W3CDTF">2026-01-11T14:02:03Z</dcterms:modified>
</cp:coreProperties>
</file>